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35. 황서현\업무\User cloning (3kb-15kb)\orderfrom\최종\단백질 서열 입력칸 추가\"/>
    </mc:Choice>
  </mc:AlternateContent>
  <xr:revisionPtr revIDLastSave="0" documentId="13_ncr:1_{F65605CA-9BF9-4C67-9289-C1346FD332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Gene Synthesis Service" sheetId="1" r:id="rId1"/>
    <sheet name="2.Gene Cloning Service" sheetId="3" r:id="rId2"/>
    <sheet name="3.Gene Synthesis &amp; Muta Service" sheetId="6" r:id="rId3"/>
    <sheet name="4. Vector information" sheetId="4" r:id="rId4"/>
  </sheets>
  <definedNames>
    <definedName name="_xlnm.Print_Area" localSheetId="1">'2.Gene Cloning Service'!$A$1:$G$96</definedName>
    <definedName name="_xlnm.Print_Area" localSheetId="2">'3.Gene Synthesis &amp; Muta Service'!$A$1:$C$61</definedName>
  </definedNames>
  <calcPr calcId="191029"/>
</workbook>
</file>

<file path=xl/calcChain.xml><?xml version="1.0" encoding="utf-8"?>
<calcChain xmlns="http://schemas.openxmlformats.org/spreadsheetml/2006/main">
  <c r="A76" i="3" l="1"/>
  <c r="A61" i="3"/>
  <c r="A46" i="3"/>
  <c r="A31" i="3"/>
  <c r="A60" i="1"/>
  <c r="A49" i="1"/>
  <c r="A38" i="1"/>
  <c r="A27" i="1"/>
  <c r="B54" i="6"/>
  <c r="B45" i="6"/>
  <c r="B39" i="6"/>
  <c r="B30" i="6"/>
  <c r="A16" i="3"/>
  <c r="B24" i="6" l="1"/>
  <c r="B15" i="6"/>
  <c r="A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B110020</author>
  </authors>
  <commentList>
    <comment ref="B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27" authorId="0" shapeId="0" xr:uid="{B904DDBD-4C4D-46F6-8589-5DBA6DAFAC49}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38" authorId="0" shapeId="0" xr:uid="{EC19036F-1CBE-4F7F-B2BA-71B3F1EB6A85}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49" authorId="0" shapeId="0" xr:uid="{7C6C15B3-F649-4942-B45D-0A49D6C3881B}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60" authorId="0" shapeId="0" xr:uid="{1B1615C2-349A-445E-BFAD-AE8270DB9D1B}">
      <text>
        <r>
          <rPr>
            <b/>
            <sz val="9"/>
            <color indexed="81"/>
            <rFont val="Tahoma"/>
            <family val="2"/>
          </rPr>
          <t>please</t>
        </r>
        <r>
          <rPr>
            <b/>
            <sz val="9"/>
            <color indexed="10"/>
            <rFont val="Tahoma"/>
            <family val="2"/>
          </rPr>
          <t xml:space="preserve"> 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Bioneer</author>
    <author>B110020</author>
  </authors>
  <commentList>
    <comment ref="B14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* </t>
        </r>
        <r>
          <rPr>
            <sz val="9"/>
            <color indexed="81"/>
            <rFont val="돋움"/>
            <family val="3"/>
            <charset val="129"/>
          </rPr>
          <t>유전자합성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진행되는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건은</t>
        </r>
        <r>
          <rPr>
            <sz val="9"/>
            <color indexed="81"/>
            <rFont val="Tahoma"/>
            <family val="2"/>
          </rPr>
          <t xml:space="preserve"> Gene</t>
        </r>
        <r>
          <rPr>
            <sz val="9"/>
            <color indexed="81"/>
            <rFont val="돋움"/>
            <family val="3"/>
            <charset val="129"/>
          </rPr>
          <t>합성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주십시오</t>
        </r>
        <r>
          <rPr>
            <sz val="9"/>
            <color indexed="81"/>
            <rFont val="Tahoma"/>
            <family val="2"/>
          </rPr>
          <t>. 
* Gene</t>
        </r>
        <r>
          <rPr>
            <sz val="9"/>
            <color indexed="81"/>
            <rFont val="돋움"/>
            <family val="3"/>
            <charset val="129"/>
          </rPr>
          <t>합성제품과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받아보시길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원하시면</t>
        </r>
        <r>
          <rPr>
            <sz val="9"/>
            <color indexed="81"/>
            <rFont val="Tahoma"/>
            <family val="2"/>
          </rPr>
          <t xml:space="preserve"> Yes, </t>
        </r>
        <r>
          <rPr>
            <sz val="9"/>
            <color indexed="81"/>
            <rFont val="돋움"/>
            <family val="3"/>
            <charset val="129"/>
          </rPr>
          <t>원하시는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벡터에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원하시면</t>
        </r>
        <r>
          <rPr>
            <sz val="9"/>
            <color indexed="81"/>
            <rFont val="Tahoma"/>
            <family val="2"/>
          </rPr>
          <t xml:space="preserve"> No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주십시오</t>
        </r>
        <r>
          <rPr>
            <sz val="9"/>
            <color indexed="81"/>
            <rFont val="Tahoma"/>
            <family val="2"/>
          </rPr>
          <t>.</t>
        </r>
      </text>
    </comment>
    <comment ref="B16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please </t>
        </r>
        <r>
          <rPr>
            <b/>
            <sz val="9"/>
            <color indexed="10"/>
            <rFont val="Tahoma"/>
            <family val="2"/>
          </rPr>
          <t>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29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* </t>
        </r>
        <r>
          <rPr>
            <sz val="9"/>
            <color indexed="81"/>
            <rFont val="돋움"/>
            <family val="3"/>
            <charset val="129"/>
          </rPr>
          <t>유전자합성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진행되는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건은</t>
        </r>
        <r>
          <rPr>
            <sz val="9"/>
            <color indexed="81"/>
            <rFont val="Tahoma"/>
            <family val="2"/>
          </rPr>
          <t xml:space="preserve"> Gene</t>
        </r>
        <r>
          <rPr>
            <sz val="9"/>
            <color indexed="81"/>
            <rFont val="돋움"/>
            <family val="3"/>
            <charset val="129"/>
          </rPr>
          <t>합성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주십시오</t>
        </r>
        <r>
          <rPr>
            <sz val="9"/>
            <color indexed="81"/>
            <rFont val="Tahoma"/>
            <family val="2"/>
          </rPr>
          <t>. 
* Gene</t>
        </r>
        <r>
          <rPr>
            <sz val="9"/>
            <color indexed="81"/>
            <rFont val="돋움"/>
            <family val="3"/>
            <charset val="129"/>
          </rPr>
          <t>합성제품과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받아보시길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원하시면</t>
        </r>
        <r>
          <rPr>
            <sz val="9"/>
            <color indexed="81"/>
            <rFont val="Tahoma"/>
            <family val="2"/>
          </rPr>
          <t xml:space="preserve"> Yes, </t>
        </r>
        <r>
          <rPr>
            <sz val="9"/>
            <color indexed="81"/>
            <rFont val="돋움"/>
            <family val="3"/>
            <charset val="129"/>
          </rPr>
          <t>원하시는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벡터에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원하시면</t>
        </r>
        <r>
          <rPr>
            <sz val="9"/>
            <color indexed="81"/>
            <rFont val="Tahoma"/>
            <family val="2"/>
          </rPr>
          <t xml:space="preserve"> No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주십시오</t>
        </r>
        <r>
          <rPr>
            <sz val="9"/>
            <color indexed="81"/>
            <rFont val="Tahoma"/>
            <family val="2"/>
          </rPr>
          <t>.</t>
        </r>
      </text>
    </comment>
    <comment ref="B31" authorId="1" shapeId="0" xr:uid="{2AA09848-429C-4C7E-AC78-B00E8CC67C18}">
      <text>
        <r>
          <rPr>
            <b/>
            <sz val="9"/>
            <color indexed="81"/>
            <rFont val="Tahoma"/>
            <family val="2"/>
          </rPr>
          <t xml:space="preserve">please </t>
        </r>
        <r>
          <rPr>
            <b/>
            <sz val="9"/>
            <color indexed="10"/>
            <rFont val="Tahoma"/>
            <family val="2"/>
          </rPr>
          <t>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44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* </t>
        </r>
        <r>
          <rPr>
            <sz val="9"/>
            <color indexed="81"/>
            <rFont val="돋움"/>
            <family val="3"/>
            <charset val="129"/>
          </rPr>
          <t>유전자합성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진행되는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건은</t>
        </r>
        <r>
          <rPr>
            <sz val="9"/>
            <color indexed="81"/>
            <rFont val="Tahoma"/>
            <family val="2"/>
          </rPr>
          <t xml:space="preserve"> Gene</t>
        </r>
        <r>
          <rPr>
            <sz val="9"/>
            <color indexed="81"/>
            <rFont val="돋움"/>
            <family val="3"/>
            <charset val="129"/>
          </rPr>
          <t>합성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주십시오</t>
        </r>
        <r>
          <rPr>
            <sz val="9"/>
            <color indexed="81"/>
            <rFont val="Tahoma"/>
            <family val="2"/>
          </rPr>
          <t>. 
* Gene</t>
        </r>
        <r>
          <rPr>
            <sz val="9"/>
            <color indexed="81"/>
            <rFont val="돋움"/>
            <family val="3"/>
            <charset val="129"/>
          </rPr>
          <t>합성제품과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받아보시길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원하시면</t>
        </r>
        <r>
          <rPr>
            <sz val="9"/>
            <color indexed="81"/>
            <rFont val="Tahoma"/>
            <family val="2"/>
          </rPr>
          <t xml:space="preserve"> Yes, </t>
        </r>
        <r>
          <rPr>
            <sz val="9"/>
            <color indexed="81"/>
            <rFont val="돋움"/>
            <family val="3"/>
            <charset val="129"/>
          </rPr>
          <t>원하시는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벡터에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원하시면</t>
        </r>
        <r>
          <rPr>
            <sz val="9"/>
            <color indexed="81"/>
            <rFont val="Tahoma"/>
            <family val="2"/>
          </rPr>
          <t xml:space="preserve"> No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주십시오</t>
        </r>
        <r>
          <rPr>
            <sz val="9"/>
            <color indexed="81"/>
            <rFont val="Tahoma"/>
            <family val="2"/>
          </rPr>
          <t>.</t>
        </r>
      </text>
    </comment>
    <comment ref="B46" authorId="1" shapeId="0" xr:uid="{BAC5DA17-64A7-4121-A5A6-F51B7A5126B7}">
      <text>
        <r>
          <rPr>
            <b/>
            <sz val="9"/>
            <color indexed="81"/>
            <rFont val="Tahoma"/>
            <family val="2"/>
          </rPr>
          <t xml:space="preserve">please </t>
        </r>
        <r>
          <rPr>
            <b/>
            <sz val="9"/>
            <color indexed="10"/>
            <rFont val="Tahoma"/>
            <family val="2"/>
          </rPr>
          <t>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59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* </t>
        </r>
        <r>
          <rPr>
            <sz val="9"/>
            <color indexed="81"/>
            <rFont val="돋움"/>
            <family val="3"/>
            <charset val="129"/>
          </rPr>
          <t>유전자합성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진행되는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건은</t>
        </r>
        <r>
          <rPr>
            <sz val="9"/>
            <color indexed="81"/>
            <rFont val="Tahoma"/>
            <family val="2"/>
          </rPr>
          <t xml:space="preserve"> Gene</t>
        </r>
        <r>
          <rPr>
            <sz val="9"/>
            <color indexed="81"/>
            <rFont val="돋움"/>
            <family val="3"/>
            <charset val="129"/>
          </rPr>
          <t>합성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주십시오</t>
        </r>
        <r>
          <rPr>
            <sz val="9"/>
            <color indexed="81"/>
            <rFont val="Tahoma"/>
            <family val="2"/>
          </rPr>
          <t>. 
* Gene</t>
        </r>
        <r>
          <rPr>
            <sz val="9"/>
            <color indexed="81"/>
            <rFont val="돋움"/>
            <family val="3"/>
            <charset val="129"/>
          </rPr>
          <t>합성제품과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받아보시길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원하시면</t>
        </r>
        <r>
          <rPr>
            <sz val="9"/>
            <color indexed="81"/>
            <rFont val="Tahoma"/>
            <family val="2"/>
          </rPr>
          <t xml:space="preserve"> Yes, </t>
        </r>
        <r>
          <rPr>
            <sz val="9"/>
            <color indexed="81"/>
            <rFont val="돋움"/>
            <family val="3"/>
            <charset val="129"/>
          </rPr>
          <t>원하시는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벡터에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원하시면</t>
        </r>
        <r>
          <rPr>
            <sz val="9"/>
            <color indexed="81"/>
            <rFont val="Tahoma"/>
            <family val="2"/>
          </rPr>
          <t xml:space="preserve"> No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주십시오</t>
        </r>
        <r>
          <rPr>
            <sz val="9"/>
            <color indexed="81"/>
            <rFont val="Tahoma"/>
            <family val="2"/>
          </rPr>
          <t>.</t>
        </r>
      </text>
    </comment>
    <comment ref="B61" authorId="1" shapeId="0" xr:uid="{00ABA6A0-5372-460F-B3DC-73CE4E5AF62A}">
      <text>
        <r>
          <rPr>
            <b/>
            <sz val="9"/>
            <color indexed="81"/>
            <rFont val="Tahoma"/>
            <family val="2"/>
          </rPr>
          <t xml:space="preserve">please </t>
        </r>
        <r>
          <rPr>
            <b/>
            <sz val="9"/>
            <color indexed="10"/>
            <rFont val="Tahoma"/>
            <family val="2"/>
          </rPr>
          <t>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B74" authorId="0" shapeId="0" xr:uid="{00000000-0006-0000-0100-00000D000000}">
      <text>
        <r>
          <rPr>
            <sz val="9"/>
            <color indexed="81"/>
            <rFont val="Tahoma"/>
            <family val="2"/>
          </rPr>
          <t xml:space="preserve">* </t>
        </r>
        <r>
          <rPr>
            <sz val="9"/>
            <color indexed="81"/>
            <rFont val="돋움"/>
            <family val="3"/>
            <charset val="129"/>
          </rPr>
          <t>유전자합성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진행되는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건은</t>
        </r>
        <r>
          <rPr>
            <sz val="9"/>
            <color indexed="81"/>
            <rFont val="Tahoma"/>
            <family val="2"/>
          </rPr>
          <t xml:space="preserve"> Gene</t>
        </r>
        <r>
          <rPr>
            <sz val="9"/>
            <color indexed="81"/>
            <rFont val="돋움"/>
            <family val="3"/>
            <charset val="129"/>
          </rPr>
          <t>합성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주십시오</t>
        </r>
        <r>
          <rPr>
            <sz val="9"/>
            <color indexed="81"/>
            <rFont val="Tahoma"/>
            <family val="2"/>
          </rPr>
          <t>. 
* Gene</t>
        </r>
        <r>
          <rPr>
            <sz val="9"/>
            <color indexed="81"/>
            <rFont val="돋움"/>
            <family val="3"/>
            <charset val="129"/>
          </rPr>
          <t>합성제품과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받아보시길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원하시면</t>
        </r>
        <r>
          <rPr>
            <sz val="9"/>
            <color indexed="81"/>
            <rFont val="Tahoma"/>
            <family val="2"/>
          </rPr>
          <t xml:space="preserve"> Yes, </t>
        </r>
        <r>
          <rPr>
            <sz val="9"/>
            <color indexed="81"/>
            <rFont val="돋움"/>
            <family val="3"/>
            <charset val="129"/>
          </rPr>
          <t>원하시는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벡터에</t>
        </r>
        <r>
          <rPr>
            <sz val="9"/>
            <color indexed="81"/>
            <rFont val="Tahoma"/>
            <family val="2"/>
          </rPr>
          <t xml:space="preserve"> Cloning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원하시면</t>
        </r>
        <r>
          <rPr>
            <sz val="9"/>
            <color indexed="81"/>
            <rFont val="Tahoma"/>
            <family val="2"/>
          </rPr>
          <t xml:space="preserve"> No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주십시오</t>
        </r>
        <r>
          <rPr>
            <sz val="9"/>
            <color indexed="81"/>
            <rFont val="Tahoma"/>
            <family val="2"/>
          </rPr>
          <t>.</t>
        </r>
      </text>
    </comment>
    <comment ref="B76" authorId="1" shapeId="0" xr:uid="{28AE62B2-796E-4922-94FC-71549FBF74B7}">
      <text>
        <r>
          <rPr>
            <b/>
            <sz val="9"/>
            <color indexed="81"/>
            <rFont val="Tahoma"/>
            <family val="2"/>
          </rPr>
          <t xml:space="preserve">please </t>
        </r>
        <r>
          <rPr>
            <b/>
            <sz val="9"/>
            <color indexed="10"/>
            <rFont val="Tahoma"/>
            <family val="2"/>
          </rPr>
          <t>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B110020</author>
    <author>bioneer-황서현</author>
  </authors>
  <commentList>
    <comment ref="C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please </t>
        </r>
        <r>
          <rPr>
            <b/>
            <sz val="9"/>
            <color indexed="10"/>
            <rFont val="Tahoma"/>
            <family val="2"/>
          </rPr>
          <t>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C24" authorId="1" shapeId="0" xr:uid="{C8DD0D35-AA12-4AFD-B32F-EABEE6BA92B0}">
      <text/>
    </comment>
    <comment ref="C30" authorId="0" shapeId="0" xr:uid="{B6079DB4-1D1E-4AD0-B048-2D476362A046}">
      <text>
        <r>
          <rPr>
            <b/>
            <sz val="9"/>
            <color indexed="81"/>
            <rFont val="Tahoma"/>
            <family val="2"/>
          </rPr>
          <t xml:space="preserve">please </t>
        </r>
        <r>
          <rPr>
            <b/>
            <sz val="9"/>
            <color indexed="10"/>
            <rFont val="Tahoma"/>
            <family val="2"/>
          </rPr>
          <t>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C39" authorId="1" shapeId="0" xr:uid="{E42F0DD6-1638-4F69-B5AA-EB49A2C6DD07}">
      <text/>
    </comment>
    <comment ref="C45" authorId="0" shapeId="0" xr:uid="{DE47B3BA-004D-4899-A77E-F356A2D60DBF}">
      <text>
        <r>
          <rPr>
            <b/>
            <sz val="9"/>
            <color indexed="81"/>
            <rFont val="Tahoma"/>
            <family val="2"/>
          </rPr>
          <t xml:space="preserve">please </t>
        </r>
        <r>
          <rPr>
            <b/>
            <sz val="9"/>
            <color indexed="10"/>
            <rFont val="Tahoma"/>
            <family val="2"/>
          </rPr>
          <t>double-click</t>
        </r>
        <r>
          <rPr>
            <b/>
            <sz val="9"/>
            <color indexed="81"/>
            <rFont val="Tahoma"/>
            <family val="2"/>
          </rPr>
          <t xml:space="preserve"> to copy sequence into field</t>
        </r>
      </text>
    </comment>
    <comment ref="C54" authorId="1" shapeId="0" xr:uid="{DF177FDB-BCD5-442E-A3F4-EFA1BCB11766}">
      <text/>
    </comment>
  </commentList>
</comments>
</file>

<file path=xl/sharedStrings.xml><?xml version="1.0" encoding="utf-8"?>
<sst xmlns="http://schemas.openxmlformats.org/spreadsheetml/2006/main" count="358" uniqueCount="92">
  <si>
    <t>주문자 정보</t>
  </si>
  <si>
    <t>이름</t>
  </si>
  <si>
    <t>소속</t>
  </si>
  <si>
    <t>주소</t>
  </si>
  <si>
    <t>연락처</t>
  </si>
  <si>
    <t>이메일</t>
  </si>
  <si>
    <t>Gene Synthesis Service Order Form</t>
    <phoneticPr fontId="1" type="noConversion"/>
  </si>
  <si>
    <t>유전자 정보</t>
    <phoneticPr fontId="1" type="noConversion"/>
  </si>
  <si>
    <t>유전자 이름</t>
    <phoneticPr fontId="1" type="noConversion"/>
  </si>
  <si>
    <t>Cloning Vector</t>
    <phoneticPr fontId="1" type="noConversion"/>
  </si>
  <si>
    <t>Delivery Yield</t>
    <phoneticPr fontId="1" type="noConversion"/>
  </si>
  <si>
    <t>그 외 요청사항</t>
    <phoneticPr fontId="1" type="noConversion"/>
  </si>
  <si>
    <t>유전자 이름</t>
    <phoneticPr fontId="1" type="noConversion"/>
  </si>
  <si>
    <t>Cloning Vector</t>
    <phoneticPr fontId="1" type="noConversion"/>
  </si>
  <si>
    <t>그 외 요청사항</t>
    <phoneticPr fontId="1" type="noConversion"/>
  </si>
  <si>
    <t>Gene Cloning Service Order Form</t>
    <phoneticPr fontId="1" type="noConversion"/>
  </si>
  <si>
    <t>Selective Marker</t>
    <phoneticPr fontId="1" type="noConversion"/>
  </si>
  <si>
    <t>Sequencing Primer</t>
    <phoneticPr fontId="1" type="noConversion"/>
  </si>
  <si>
    <t>▶▷Select◁◀</t>
  </si>
  <si>
    <t>Universal</t>
    <phoneticPr fontId="1" type="noConversion"/>
  </si>
  <si>
    <t>Ununiversal</t>
    <phoneticPr fontId="1" type="noConversion"/>
  </si>
  <si>
    <t>No. 1</t>
    <phoneticPr fontId="1" type="noConversion"/>
  </si>
  <si>
    <t>▶▷Select◁◀</t>
    <phoneticPr fontId="1" type="noConversion"/>
  </si>
  <si>
    <t>Sequence Information</t>
    <phoneticPr fontId="1" type="noConversion"/>
  </si>
  <si>
    <t>No. 2</t>
    <phoneticPr fontId="1" type="noConversion"/>
  </si>
  <si>
    <t>No. 3</t>
    <phoneticPr fontId="1" type="noConversion"/>
  </si>
  <si>
    <t>Forward primer Sequence  입력</t>
    <phoneticPr fontId="1" type="noConversion"/>
  </si>
  <si>
    <t>Reverse primer Sequence 입력</t>
    <phoneticPr fontId="1" type="noConversion"/>
  </si>
  <si>
    <t>* Service 진행 기간 무보장</t>
    <phoneticPr fontId="1" type="noConversion"/>
  </si>
  <si>
    <t>* Customized Cloning vector가 Ampicillin, Kanamycin외의 selective marker 사용시 추가비용 발생</t>
    <phoneticPr fontId="1" type="noConversion"/>
  </si>
  <si>
    <t>Other선택 시, 입력</t>
    <phoneticPr fontId="1" type="noConversion"/>
  </si>
  <si>
    <r>
      <t xml:space="preserve">유전자 특이사항  </t>
    </r>
    <r>
      <rPr>
        <b/>
        <sz val="10"/>
        <color indexed="10"/>
        <rFont val="맑은 고딕"/>
        <family val="3"/>
        <charset val="129"/>
      </rPr>
      <t>*필수 입력</t>
    </r>
    <phoneticPr fontId="1" type="noConversion"/>
  </si>
  <si>
    <t>Cloning Enzyme site 선택</t>
    <phoneticPr fontId="1" type="noConversion"/>
  </si>
  <si>
    <t>▶▷3'-end◁◀</t>
    <phoneticPr fontId="1" type="noConversion"/>
  </si>
  <si>
    <t>▶▷Forward◁◀</t>
    <phoneticPr fontId="1" type="noConversion"/>
  </si>
  <si>
    <t>▶▷Reverse◁◀</t>
    <phoneticPr fontId="1" type="noConversion"/>
  </si>
  <si>
    <t>▶▷5'-end◁◀</t>
    <phoneticPr fontId="1" type="noConversion"/>
  </si>
  <si>
    <t>그 외(Order)선택시 5'-end Enzyme site입력</t>
    <phoneticPr fontId="1" type="noConversion"/>
  </si>
  <si>
    <t>그 외(Order)선택시 3'-end Enzyme site입력</t>
    <phoneticPr fontId="1" type="noConversion"/>
  </si>
  <si>
    <t>**Gene합성 연계 시, Gene합성 제품 출고 여부 선택  Yes(    ) / No(     )</t>
    <phoneticPr fontId="1" type="noConversion"/>
  </si>
  <si>
    <t>No. 4</t>
    <phoneticPr fontId="1" type="noConversion"/>
  </si>
  <si>
    <t>No. 5</t>
    <phoneticPr fontId="1" type="noConversion"/>
  </si>
  <si>
    <t xml:space="preserve">Codon
 Optimization </t>
    <phoneticPr fontId="1" type="noConversion"/>
  </si>
  <si>
    <t>* 제공되는 vector외의 vector에 cloning을 원할 시 Gene Cloning Service 추가 이용.</t>
    <phoneticPr fontId="1" type="noConversion"/>
  </si>
  <si>
    <t>*Universal primer가 없거나 모르실 경우, 자사에서 디자인한 primer를 사용합니다.(가격청구)</t>
    <phoneticPr fontId="1" type="noConversion"/>
  </si>
  <si>
    <t>* Vector information</t>
  </si>
  <si>
    <t>Map</t>
    <phoneticPr fontId="9" type="noConversion"/>
  </si>
  <si>
    <t>High copy</t>
    <phoneticPr fontId="9" type="noConversion"/>
  </si>
  <si>
    <t>pBHA</t>
    <phoneticPr fontId="9" type="noConversion"/>
  </si>
  <si>
    <t>pBHK</t>
    <phoneticPr fontId="9" type="noConversion"/>
  </si>
  <si>
    <t>pBHC</t>
    <phoneticPr fontId="9" type="noConversion"/>
  </si>
  <si>
    <t>pBHZ</t>
    <phoneticPr fontId="9" type="noConversion"/>
  </si>
  <si>
    <t>Low copy</t>
    <phoneticPr fontId="9" type="noConversion"/>
  </si>
  <si>
    <t>pBLA</t>
    <phoneticPr fontId="9" type="noConversion"/>
  </si>
  <si>
    <t>pBLK</t>
    <phoneticPr fontId="9" type="noConversion"/>
  </si>
  <si>
    <t>pBLC</t>
    <phoneticPr fontId="9" type="noConversion"/>
  </si>
  <si>
    <t>pBLZ</t>
    <phoneticPr fontId="9" type="noConversion"/>
  </si>
  <si>
    <t>Invitro Transcription</t>
    <phoneticPr fontId="9" type="noConversion"/>
  </si>
  <si>
    <t>pBIC-A</t>
    <phoneticPr fontId="9" type="noConversion"/>
  </si>
  <si>
    <t>Expression</t>
    <phoneticPr fontId="9" type="noConversion"/>
  </si>
  <si>
    <t>pBT7-N-His</t>
    <phoneticPr fontId="9" type="noConversion"/>
  </si>
  <si>
    <t>pBT7-C-His</t>
    <phoneticPr fontId="9" type="noConversion"/>
  </si>
  <si>
    <t>pBT7-N-GST</t>
    <phoneticPr fontId="9" type="noConversion"/>
  </si>
  <si>
    <t>pBT7-C-GST</t>
    <phoneticPr fontId="9" type="noConversion"/>
  </si>
  <si>
    <r>
      <t xml:space="preserve">Order sheet를 작성 후,  </t>
    </r>
    <r>
      <rPr>
        <u/>
        <sz val="9"/>
        <color indexed="8"/>
        <rFont val="맑은 고딕"/>
        <family val="3"/>
        <charset val="129"/>
      </rPr>
      <t>geneorder@bioneer.co.kr</t>
    </r>
    <r>
      <rPr>
        <sz val="9"/>
        <color indexed="8"/>
        <rFont val="맑은 고딕"/>
        <family val="3"/>
        <charset val="129"/>
      </rPr>
      <t>로 보내주십시오.
다른 문의사항이 있을 시 메일 또는 전화(Tel: 1588-9788&gt;2번&gt;4번)를 이용하십시오.</t>
    </r>
    <phoneticPr fontId="1" type="noConversion"/>
  </si>
  <si>
    <t>Order sheet를 작성 후,  geneorder@bioneer.co.kr로 보내주십시오.
다른 문의사항이 있을 시 메일 또는 전화(Tel: 1588-9788&gt;2번&gt;4번)를 이용하십시오.</t>
    <phoneticPr fontId="1" type="noConversion"/>
  </si>
  <si>
    <t xml:space="preserve">Vector정보 자세히 보기 </t>
    <phoneticPr fontId="9" type="noConversion"/>
  </si>
  <si>
    <t>기본 2~5ug, 증량 100ug</t>
    <phoneticPr fontId="1" type="noConversion"/>
  </si>
  <si>
    <t xml:space="preserve">Vector name 기입
( customized vector포함) </t>
    <phoneticPr fontId="1" type="noConversion"/>
  </si>
  <si>
    <r>
      <t xml:space="preserve">* </t>
    </r>
    <r>
      <rPr>
        <i/>
        <sz val="9"/>
        <color indexed="8"/>
        <rFont val="맑은 고딕"/>
        <family val="3"/>
        <charset val="129"/>
      </rPr>
      <t>E.coli</t>
    </r>
    <r>
      <rPr>
        <sz val="9"/>
        <color indexed="8"/>
        <rFont val="맑은 고딕"/>
        <family val="3"/>
        <charset val="129"/>
      </rPr>
      <t xml:space="preserve"> cell system상 에서 growth를 저해하거나 Toxic한 유전자는 추가 비용 발생.(합성 진행 도중 확인될 때에도  동일 적용)</t>
    </r>
    <phoneticPr fontId="1" type="noConversion"/>
  </si>
  <si>
    <t>* 기본 vector 외 에 cloning을 원할 시 Gene Cloning Service 추가 이용</t>
    <phoneticPr fontId="1" type="noConversion"/>
  </si>
  <si>
    <t>Mutant Sequence Information</t>
    <phoneticPr fontId="1" type="noConversion"/>
  </si>
  <si>
    <t>Original Sequence 
Information</t>
    <phoneticPr fontId="1" type="noConversion"/>
  </si>
  <si>
    <t>기본 2~5ug, 증량 100ug</t>
  </si>
  <si>
    <t>기본 2~5ug, 증량 100ug</t>
    <phoneticPr fontId="1" type="noConversion"/>
  </si>
  <si>
    <t>Codon Optimization은 이종발현 실험에서 Codon Usage를 최적화하여 mRNA, 단백질 발현을 극대화하는 기술입니다. 
이종발현 실험을 하시는 경우 Codon Optimization 후 서열을 합성하는 것을 추천드립니다.</t>
    <phoneticPr fontId="1" type="noConversion"/>
  </si>
  <si>
    <t>* 반복서열, GC rich/low 구간 등 서열의 특징에 따라 가격 변동 가능</t>
    <phoneticPr fontId="1" type="noConversion"/>
  </si>
  <si>
    <r>
      <t xml:space="preserve">       *Cloning vector: pBHA(기본 제공) / pBHK, pBHC, pBHZ (High copy vector) / pBLA, pBLK, pBLC, pBLZ (Low copy vector)
         / pBIC-A (Invitro transcription용 vector) / pBT7-N-His, pBT7-C-His, pBT7-N-GST, pBT7-C-GST (Expression용 vector)
       *</t>
    </r>
    <r>
      <rPr>
        <sz val="10"/>
        <color rgb="FFFF0000"/>
        <rFont val="맑은 고딕"/>
        <family val="3"/>
        <charset val="129"/>
      </rPr>
      <t xml:space="preserve">기본 제공 vector(pBHA)외의 vector를 선택할 시엔 요금 및 기간(50,000원, 5일)이 추가 됩니다. </t>
    </r>
    <r>
      <rPr>
        <sz val="10"/>
        <color indexed="10"/>
        <rFont val="맑은 고딕"/>
        <family val="3"/>
        <charset val="129"/>
      </rPr>
      <t xml:space="preserve">  
  </t>
    </r>
    <r>
      <rPr>
        <sz val="10"/>
        <color rgb="FFFF0000"/>
        <rFont val="맑은 고딕"/>
        <family val="3"/>
        <charset val="129"/>
      </rPr>
      <t xml:space="preserve">    </t>
    </r>
    <r>
      <rPr>
        <b/>
        <sz val="10"/>
        <color rgb="FFFF0000"/>
        <rFont val="맑은 고딕"/>
        <family val="3"/>
        <charset val="129"/>
      </rPr>
      <t xml:space="preserve"> * 유전자 합성 서열의 길이가 8kb 이상시 기본 제공 vector만 선택이 가능합니다. </t>
    </r>
    <r>
      <rPr>
        <sz val="10"/>
        <color indexed="10"/>
        <rFont val="맑은 고딕"/>
        <family val="3"/>
        <charset val="129"/>
      </rPr>
      <t xml:space="preserve">
       *제공되는 vector외의 vector를 이용하고자 할 시에는 Other를 선택 후, Gene cloning service order form(Sheet2)을 작성하고, vector map
         과 sequence를 제공해 주세요.
       *제공되는 vector에는 MCS가 없으니, 유전자 양 끝에 Enzyme site 추가하는 것을 권장합니다.
       *Vector정보는 sheet4 에서 확인하실 수 있습니다. </t>
    </r>
    <phoneticPr fontId="1" type="noConversion"/>
  </si>
  <si>
    <t>** 유전자합성 후 진행되는 Cloning건은 Gene합성 제품의 출고 여부를 표시해 주십시오. Gene합성제품과 Cloning된 제품 모두 받아보시길 원하시면 Yes, 원하시는      
  벡터에 Cloning된 제품만 받길 원하시면 No를 선택해 주십시오.</t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</si>
  <si>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 xml:space="preserve">*insert+vector 크기가 15kb 이하만 서비스 가능합니다. </t>
    </r>
    <r>
      <rPr>
        <sz val="10"/>
        <color rgb="FFFF0000"/>
        <rFont val="맑은 고딕"/>
        <family val="3"/>
        <charset val="129"/>
        <scheme val="minor"/>
      </rPr>
      <t xml:space="preserve">
* Customized Cloning vector가 Ampicillin, Kanamycin외의 selective marker 사용시 추가비용 발생</t>
    </r>
    <phoneticPr fontId="1" type="noConversion"/>
  </si>
  <si>
    <t>Gene Synthesis &amp; Mutagenesis Service Order Form</t>
    <phoneticPr fontId="1" type="noConversion"/>
  </si>
  <si>
    <t>Codon Optimization은 이종발현 실험에서 Codon Usage를 최적화하여 mRNA, 단백질 발현을 극대화하는 기술입니다. 
이종발현 실험을 하시는 경우 Codon Optimization 후 서열을 합성하는 것을 추천드립니다.</t>
    <phoneticPr fontId="33" type="noConversion"/>
  </si>
  <si>
    <t xml:space="preserve">Gene Synthesis Vector </t>
    <phoneticPr fontId="1" type="noConversion"/>
  </si>
  <si>
    <t>Gene Synthesis Plasmid 
Delivery Yield</t>
    <phoneticPr fontId="1" type="noConversion"/>
  </si>
  <si>
    <t>Mutant Plasmid 
Delivery Yield</t>
    <phoneticPr fontId="1" type="noConversion"/>
  </si>
  <si>
    <r>
      <t xml:space="preserve">* </t>
    </r>
    <r>
      <rPr>
        <i/>
        <sz val="9"/>
        <color indexed="8"/>
        <rFont val="맑은 고딕"/>
        <family val="3"/>
        <charset val="129"/>
      </rPr>
      <t xml:space="preserve">E.coli </t>
    </r>
    <r>
      <rPr>
        <sz val="9"/>
        <color indexed="8"/>
        <rFont val="맑은 고딕"/>
        <family val="3"/>
        <charset val="129"/>
      </rPr>
      <t>cell system상 에서 growth를 저해하거나 Toxic한 유전자는 추가 비용 발생.(합성 진행 도중 확인될 때에도 동일 적용)</t>
    </r>
    <phoneticPr fontId="1" type="noConversion"/>
  </si>
  <si>
    <t>아래의 Sheet Tab에서 1.Gene Synthesis Service Order Form, 2.Gene Cloning Service Order Form, 
3.Gene Synthesis &amp; Mutagenesis Service Order Form을 선택한 뒤, Form 에 맞게 빈칸을 입력해 주십시오.</t>
    <phoneticPr fontId="1" type="noConversion"/>
  </si>
  <si>
    <t>기본 2~5ug, 증량 100ug</t>
    <phoneticPr fontId="33" type="noConversion"/>
  </si>
  <si>
    <r>
      <t xml:space="preserve">       *Cloning vector: pBHA(기본 제공) / pBHK, pBHC, pBHZ (High copy vector) / pBLA, pBLK, pBLC, pBLZ (Low copy vector)
         / pBIC-A (Invitro transcription용 vector) / pBT7-N-His, pBT7-C-His, pBT7-N-GST, pBT7-C-GST (Expression용 vector)
       *기본 제공 vector(pBHA)외의 vector를 선택할 시엔 요금 및 기간(50,000원, 5일)이 추가 됩니다.   
     </t>
    </r>
    <r>
      <rPr>
        <b/>
        <sz val="10"/>
        <color rgb="FFFF0000"/>
        <rFont val="맑은 고딕"/>
        <family val="3"/>
        <charset val="129"/>
        <scheme val="minor"/>
      </rPr>
      <t xml:space="preserve">  *유전자 합성 서열의 길이가 8kb 이상시 기본 제공 vector만 선택이 가능합니다. </t>
    </r>
    <r>
      <rPr>
        <sz val="10"/>
        <color rgb="FFFF0000"/>
        <rFont val="맑은 고딕"/>
        <family val="3"/>
        <charset val="129"/>
        <scheme val="minor"/>
      </rPr>
      <t xml:space="preserve">
       *제공되는 vector에는 MCS가 없으니, 유전자 양 끝에 Enzyme site 추가하는 것을 권장합니다.
       *Vector정보는 sheet4 에서 확인하실 수 있습니다. </t>
    </r>
    <phoneticPr fontId="33" type="noConversion"/>
  </si>
  <si>
    <t>Nucleotide(ATGC) or Amino Acid (ACDEF...)</t>
    <phoneticPr fontId="1" type="noConversion"/>
  </si>
  <si>
    <t>서열 유형</t>
    <phoneticPr fontId="1" type="noConversion"/>
  </si>
  <si>
    <t>Nucleotide(ATGC) or Amino Acid (ACDEF…)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</si>
</sst>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u/>
      <sz val="9"/>
      <color indexed="8"/>
      <name val="맑은 고딕"/>
      <family val="3"/>
      <charset val="129"/>
    </font>
    <font>
      <sz val="9"/>
      <name val="맑은 고딕"/>
      <family val="3"/>
      <charset val="129"/>
    </font>
    <font>
      <i/>
      <sz val="9"/>
      <color indexed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sz val="10"/>
      <color indexed="10"/>
      <name val="맑은 고딕"/>
      <family val="3"/>
      <charset val="129"/>
    </font>
    <font>
      <sz val="8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10"/>
      <name val="Tahoma"/>
      <family val="2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i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i/>
      <sz val="7.5"/>
      <color theme="1"/>
      <name val="맑은 고딕"/>
      <family val="3"/>
      <charset val="129"/>
      <scheme val="minor"/>
    </font>
    <font>
      <b/>
      <sz val="10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 style="medium">
        <color theme="6" tint="0.599993896298104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7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5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3" borderId="22" xfId="1" applyFont="1" applyFill="1" applyBorder="1" applyAlignment="1">
      <alignment horizontal="left" vertical="center"/>
    </xf>
    <xf numFmtId="0" fontId="19" fillId="3" borderId="23" xfId="1" applyFont="1" applyFill="1" applyBorder="1" applyAlignment="1">
      <alignment horizontal="left" vertical="center"/>
    </xf>
    <xf numFmtId="0" fontId="19" fillId="3" borderId="21" xfId="1" applyFont="1" applyFill="1" applyBorder="1">
      <alignment vertical="center"/>
    </xf>
    <xf numFmtId="0" fontId="19" fillId="3" borderId="25" xfId="1" applyFont="1" applyFill="1" applyBorder="1" applyAlignment="1">
      <alignment horizontal="left" vertical="center"/>
    </xf>
    <xf numFmtId="0" fontId="19" fillId="3" borderId="21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20" fillId="3" borderId="21" xfId="0" applyFont="1" applyFill="1" applyBorder="1" applyAlignment="1">
      <alignment horizontal="left" vertical="center"/>
    </xf>
    <xf numFmtId="0" fontId="19" fillId="3" borderId="25" xfId="1" applyFont="1" applyFill="1" applyBorder="1" applyAlignment="1">
      <alignment vertical="center" wrapText="1"/>
    </xf>
    <xf numFmtId="0" fontId="0" fillId="4" borderId="4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0" xfId="0" applyFill="1" applyAlignment="1">
      <alignment horizontal="center" vertical="center"/>
    </xf>
    <xf numFmtId="0" fontId="19" fillId="3" borderId="25" xfId="1" applyFont="1" applyFill="1" applyBorder="1">
      <alignment vertical="center"/>
    </xf>
    <xf numFmtId="0" fontId="19" fillId="3" borderId="29" xfId="1" applyFont="1" applyFill="1" applyBorder="1">
      <alignment vertical="center"/>
    </xf>
    <xf numFmtId="0" fontId="19" fillId="3" borderId="26" xfId="1" applyFont="1" applyFill="1" applyBorder="1" applyAlignment="1">
      <alignment horizontal="left" vertical="center"/>
    </xf>
    <xf numFmtId="0" fontId="19" fillId="3" borderId="6" xfId="1" applyFont="1" applyFill="1" applyBorder="1" applyAlignment="1">
      <alignment horizontal="left" vertical="center"/>
    </xf>
    <xf numFmtId="0" fontId="0" fillId="4" borderId="0" xfId="0" applyFill="1" applyProtection="1">
      <alignment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hidden="1"/>
    </xf>
    <xf numFmtId="0" fontId="24" fillId="5" borderId="7" xfId="0" applyFont="1" applyFill="1" applyBorder="1" applyAlignment="1" applyProtection="1">
      <alignment horizontal="center" vertical="center"/>
      <protection hidden="1"/>
    </xf>
    <xf numFmtId="0" fontId="25" fillId="5" borderId="8" xfId="0" applyFont="1" applyFill="1" applyBorder="1" applyAlignment="1" applyProtection="1">
      <alignment horizontal="center" vertical="center"/>
      <protection hidden="1"/>
    </xf>
    <xf numFmtId="0" fontId="25" fillId="6" borderId="10" xfId="0" applyFont="1" applyFill="1" applyBorder="1" applyAlignment="1" applyProtection="1">
      <alignment horizontal="center" vertical="center"/>
      <protection hidden="1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16" fillId="4" borderId="0" xfId="6" applyFill="1" applyAlignment="1" applyProtection="1">
      <alignment horizontal="left" vertical="center"/>
      <protection hidden="1"/>
    </xf>
    <xf numFmtId="0" fontId="16" fillId="6" borderId="9" xfId="6" applyFill="1" applyBorder="1" applyAlignment="1" applyProtection="1">
      <alignment horizontal="center" vertical="center"/>
      <protection hidden="1"/>
    </xf>
    <xf numFmtId="0" fontId="16" fillId="6" borderId="11" xfId="6" applyFill="1" applyBorder="1" applyAlignment="1" applyProtection="1">
      <alignment horizontal="center" vertical="center"/>
      <protection hidden="1"/>
    </xf>
    <xf numFmtId="0" fontId="22" fillId="4" borderId="55" xfId="0" applyFont="1" applyFill="1" applyBorder="1">
      <alignment vertical="center"/>
    </xf>
    <xf numFmtId="0" fontId="22" fillId="4" borderId="33" xfId="0" applyFont="1" applyFill="1" applyBorder="1">
      <alignment vertical="center"/>
    </xf>
    <xf numFmtId="0" fontId="22" fillId="4" borderId="56" xfId="0" applyFont="1" applyFill="1" applyBorder="1">
      <alignment vertical="center"/>
    </xf>
    <xf numFmtId="0" fontId="27" fillId="4" borderId="1" xfId="0" applyFont="1" applyFill="1" applyBorder="1" applyAlignment="1">
      <alignment horizontal="left" vertical="center"/>
    </xf>
    <xf numFmtId="0" fontId="27" fillId="4" borderId="0" xfId="0" applyFont="1" applyFill="1" applyAlignment="1">
      <alignment horizontal="left" vertical="center"/>
    </xf>
    <xf numFmtId="0" fontId="27" fillId="4" borderId="2" xfId="0" applyFont="1" applyFill="1" applyBorder="1" applyAlignment="1">
      <alignment horizontal="left" vertical="center"/>
    </xf>
    <xf numFmtId="0" fontId="5" fillId="4" borderId="1" xfId="4" applyFont="1" applyFill="1" applyBorder="1">
      <alignment vertical="center"/>
    </xf>
    <xf numFmtId="0" fontId="5" fillId="4" borderId="0" xfId="4" applyFont="1" applyFill="1">
      <alignment vertical="center"/>
    </xf>
    <xf numFmtId="0" fontId="5" fillId="4" borderId="2" xfId="4" applyFont="1" applyFill="1" applyBorder="1">
      <alignment vertical="center"/>
    </xf>
    <xf numFmtId="0" fontId="19" fillId="3" borderId="56" xfId="1" applyFont="1" applyFill="1" applyBorder="1">
      <alignment vertical="center"/>
    </xf>
    <xf numFmtId="0" fontId="21" fillId="2" borderId="57" xfId="0" applyFont="1" applyFill="1" applyBorder="1" applyAlignment="1" applyProtection="1">
      <alignment horizontal="center" vertical="center"/>
      <protection locked="0"/>
    </xf>
    <xf numFmtId="0" fontId="0" fillId="2" borderId="57" xfId="0" applyFill="1" applyBorder="1" applyProtection="1">
      <alignment vertical="center"/>
      <protection locked="0"/>
    </xf>
    <xf numFmtId="0" fontId="19" fillId="3" borderId="21" xfId="1" applyFont="1" applyFill="1" applyBorder="1" applyAlignment="1">
      <alignment vertical="center" wrapText="1"/>
    </xf>
    <xf numFmtId="0" fontId="19" fillId="2" borderId="57" xfId="0" applyFont="1" applyFill="1" applyBorder="1" applyProtection="1">
      <alignment vertical="center"/>
      <protection locked="0"/>
    </xf>
    <xf numFmtId="0" fontId="15" fillId="2" borderId="58" xfId="0" applyFont="1" applyFill="1" applyBorder="1" applyProtection="1">
      <alignment vertical="center"/>
      <protection locked="0"/>
    </xf>
    <xf numFmtId="0" fontId="19" fillId="3" borderId="59" xfId="1" applyFont="1" applyFill="1" applyBorder="1">
      <alignment vertical="center"/>
    </xf>
    <xf numFmtId="0" fontId="34" fillId="2" borderId="21" xfId="0" applyFont="1" applyFill="1" applyBorder="1" applyAlignment="1" applyProtection="1">
      <alignment horizontal="center" vertical="center"/>
      <protection locked="0"/>
    </xf>
    <xf numFmtId="0" fontId="20" fillId="2" borderId="28" xfId="0" applyFont="1" applyFill="1" applyBorder="1" applyAlignment="1" applyProtection="1">
      <alignment horizontal="center" vertical="center"/>
      <protection locked="0"/>
    </xf>
    <xf numFmtId="0" fontId="19" fillId="3" borderId="24" xfId="1" applyFont="1" applyFill="1" applyBorder="1" applyAlignment="1">
      <alignment horizontal="center" vertical="center" wrapText="1"/>
    </xf>
    <xf numFmtId="0" fontId="19" fillId="2" borderId="57" xfId="0" applyFont="1" applyFill="1" applyBorder="1" applyAlignment="1" applyProtection="1">
      <alignment horizontal="center" vertical="center"/>
      <protection locked="0"/>
    </xf>
    <xf numFmtId="0" fontId="19" fillId="3" borderId="23" xfId="1" applyFont="1" applyFill="1" applyBorder="1">
      <alignment vertical="center"/>
    </xf>
    <xf numFmtId="0" fontId="35" fillId="0" borderId="1" xfId="1" applyFont="1" applyBorder="1" applyAlignment="1" applyProtection="1">
      <alignment horizontal="center" vertical="center" wrapText="1"/>
      <protection locked="0"/>
    </xf>
    <xf numFmtId="0" fontId="19" fillId="3" borderId="24" xfId="1" applyFont="1" applyFill="1" applyBorder="1">
      <alignment vertical="center"/>
    </xf>
    <xf numFmtId="0" fontId="19" fillId="3" borderId="34" xfId="1" applyFont="1" applyFill="1" applyBorder="1">
      <alignment vertical="center"/>
    </xf>
    <xf numFmtId="0" fontId="21" fillId="3" borderId="34" xfId="1" applyFont="1" applyFill="1" applyBorder="1">
      <alignment vertical="center"/>
    </xf>
    <xf numFmtId="0" fontId="26" fillId="4" borderId="43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34" fillId="4" borderId="28" xfId="0" applyFont="1" applyFill="1" applyBorder="1" applyAlignment="1" applyProtection="1">
      <alignment horizontal="center" vertical="center"/>
      <protection locked="0"/>
    </xf>
    <xf numFmtId="0" fontId="34" fillId="4" borderId="34" xfId="0" applyFont="1" applyFill="1" applyBorder="1" applyAlignment="1" applyProtection="1">
      <alignment horizontal="center" vertical="center"/>
      <protection locked="0"/>
    </xf>
    <xf numFmtId="0" fontId="8" fillId="3" borderId="35" xfId="1" applyFont="1" applyFill="1" applyBorder="1" applyAlignment="1">
      <alignment horizontal="left" vertical="center" wrapText="1"/>
    </xf>
    <xf numFmtId="0" fontId="8" fillId="3" borderId="36" xfId="1" applyFont="1" applyFill="1" applyBorder="1" applyAlignment="1">
      <alignment horizontal="left" vertical="center" wrapText="1"/>
    </xf>
    <xf numFmtId="0" fontId="17" fillId="2" borderId="32" xfId="1" applyFont="1" applyFill="1" applyBorder="1" applyAlignment="1" applyProtection="1">
      <alignment horizontal="center" vertical="center"/>
      <protection locked="0"/>
    </xf>
    <xf numFmtId="0" fontId="17" fillId="2" borderId="33" xfId="1" applyFont="1" applyFill="1" applyBorder="1" applyAlignment="1" applyProtection="1">
      <alignment horizontal="center" vertical="center"/>
      <protection locked="0"/>
    </xf>
    <xf numFmtId="0" fontId="19" fillId="3" borderId="25" xfId="1" applyFont="1" applyFill="1" applyBorder="1" applyAlignment="1">
      <alignment horizontal="left" vertical="center"/>
    </xf>
    <xf numFmtId="0" fontId="19" fillId="3" borderId="21" xfId="1" applyFont="1" applyFill="1" applyBorder="1" applyAlignment="1">
      <alignment horizontal="left" vertical="center"/>
    </xf>
    <xf numFmtId="0" fontId="19" fillId="3" borderId="24" xfId="1" applyFont="1" applyFill="1" applyBorder="1" applyAlignment="1">
      <alignment horizontal="left" vertical="center"/>
    </xf>
    <xf numFmtId="0" fontId="19" fillId="3" borderId="41" xfId="1" applyFont="1" applyFill="1" applyBorder="1" applyAlignment="1">
      <alignment horizontal="left" vertical="center"/>
    </xf>
    <xf numFmtId="0" fontId="35" fillId="2" borderId="34" xfId="0" applyFont="1" applyFill="1" applyBorder="1" applyAlignment="1" applyProtection="1">
      <alignment horizontal="center" vertical="center"/>
      <protection locked="0"/>
    </xf>
    <xf numFmtId="0" fontId="19" fillId="3" borderId="37" xfId="1" applyFont="1" applyFill="1" applyBorder="1" applyAlignment="1">
      <alignment horizontal="center" vertical="center" wrapText="1"/>
    </xf>
    <xf numFmtId="0" fontId="19" fillId="3" borderId="26" xfId="1" applyFont="1" applyFill="1" applyBorder="1" applyAlignment="1">
      <alignment horizontal="center" vertical="center" wrapText="1"/>
    </xf>
    <xf numFmtId="0" fontId="17" fillId="4" borderId="40" xfId="1" applyFont="1" applyFill="1" applyBorder="1" applyAlignment="1" applyProtection="1">
      <alignment horizontal="center" vertical="center"/>
      <protection locked="0"/>
    </xf>
    <xf numFmtId="0" fontId="17" fillId="4" borderId="36" xfId="1" applyFont="1" applyFill="1" applyBorder="1" applyAlignment="1" applyProtection="1">
      <alignment horizontal="center" vertical="center"/>
      <protection locked="0"/>
    </xf>
    <xf numFmtId="0" fontId="17" fillId="4" borderId="38" xfId="1" applyFont="1" applyFill="1" applyBorder="1" applyAlignment="1" applyProtection="1">
      <alignment horizontal="center" vertical="center"/>
      <protection locked="0"/>
    </xf>
    <xf numFmtId="0" fontId="17" fillId="4" borderId="39" xfId="1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0" fillId="2" borderId="38" xfId="1" applyFont="1" applyFill="1" applyBorder="1" applyAlignment="1" applyProtection="1">
      <alignment horizontal="center" vertical="center"/>
      <protection locked="0"/>
    </xf>
    <xf numFmtId="0" fontId="14" fillId="2" borderId="39" xfId="1" applyFill="1" applyBorder="1" applyAlignment="1" applyProtection="1">
      <alignment horizontal="center" vertical="center"/>
      <protection locked="0"/>
    </xf>
    <xf numFmtId="0" fontId="29" fillId="4" borderId="2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0" fillId="2" borderId="28" xfId="1" applyFont="1" applyFill="1" applyBorder="1" applyAlignment="1" applyProtection="1">
      <alignment horizontal="center" vertical="center"/>
      <protection locked="0"/>
    </xf>
    <xf numFmtId="0" fontId="14" fillId="2" borderId="34" xfId="1" applyFill="1" applyBorder="1" applyAlignment="1" applyProtection="1">
      <alignment horizontal="center" vertical="center"/>
      <protection locked="0"/>
    </xf>
    <xf numFmtId="0" fontId="22" fillId="4" borderId="6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15" fillId="7" borderId="12" xfId="1" applyFont="1" applyFill="1" applyBorder="1" applyAlignment="1">
      <alignment horizontal="center" vertical="center"/>
    </xf>
    <xf numFmtId="0" fontId="15" fillId="7" borderId="13" xfId="1" applyFont="1" applyFill="1" applyBorder="1" applyAlignment="1">
      <alignment horizontal="center" vertical="center"/>
    </xf>
    <xf numFmtId="0" fontId="0" fillId="2" borderId="32" xfId="1" applyFont="1" applyFill="1" applyBorder="1" applyAlignment="1" applyProtection="1">
      <alignment horizontal="center" vertical="center"/>
      <protection locked="0"/>
    </xf>
    <xf numFmtId="0" fontId="14" fillId="2" borderId="33" xfId="1" applyFill="1" applyBorder="1" applyAlignment="1" applyProtection="1">
      <alignment horizontal="center" vertical="center"/>
      <protection locked="0"/>
    </xf>
    <xf numFmtId="0" fontId="19" fillId="4" borderId="12" xfId="1" applyFont="1" applyFill="1" applyBorder="1" applyAlignment="1" applyProtection="1">
      <alignment horizontal="center" vertical="center"/>
      <protection locked="0"/>
    </xf>
    <xf numFmtId="0" fontId="19" fillId="4" borderId="13" xfId="1" applyFont="1" applyFill="1" applyBorder="1" applyAlignment="1" applyProtection="1">
      <alignment horizontal="center" vertical="center"/>
      <protection locked="0"/>
    </xf>
    <xf numFmtId="0" fontId="5" fillId="4" borderId="2" xfId="4" applyFont="1" applyFill="1" applyBorder="1" applyAlignment="1">
      <alignment horizontal="left" vertical="center"/>
    </xf>
    <xf numFmtId="0" fontId="5" fillId="4" borderId="0" xfId="4" applyFont="1" applyFill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21" fillId="3" borderId="28" xfId="1" applyFont="1" applyFill="1" applyBorder="1" applyAlignment="1">
      <alignment horizontal="center" vertical="center"/>
    </xf>
    <xf numFmtId="0" fontId="21" fillId="3" borderId="34" xfId="1" applyFont="1" applyFill="1" applyBorder="1" applyAlignment="1">
      <alignment horizontal="center" vertical="center"/>
    </xf>
    <xf numFmtId="0" fontId="21" fillId="3" borderId="31" xfId="1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31" fillId="4" borderId="38" xfId="0" applyFont="1" applyFill="1" applyBorder="1" applyAlignment="1" applyProtection="1">
      <alignment horizontal="right" vertical="center"/>
      <protection locked="0"/>
    </xf>
    <xf numFmtId="0" fontId="31" fillId="4" borderId="39" xfId="0" applyFont="1" applyFill="1" applyBorder="1" applyAlignment="1" applyProtection="1">
      <alignment horizontal="right" vertical="center"/>
      <protection locked="0"/>
    </xf>
    <xf numFmtId="0" fontId="31" fillId="4" borderId="49" xfId="0" applyFont="1" applyFill="1" applyBorder="1" applyAlignment="1" applyProtection="1">
      <alignment horizontal="right" vertical="center"/>
      <protection locked="0"/>
    </xf>
    <xf numFmtId="0" fontId="32" fillId="4" borderId="2" xfId="0" applyFont="1" applyFill="1" applyBorder="1" applyAlignment="1">
      <alignment horizontal="left" vertical="center" wrapText="1"/>
    </xf>
    <xf numFmtId="0" fontId="32" fillId="4" borderId="0" xfId="0" applyFont="1" applyFill="1" applyAlignment="1">
      <alignment horizontal="left" vertical="center"/>
    </xf>
    <xf numFmtId="0" fontId="32" fillId="4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7" fillId="4" borderId="2" xfId="3" applyFont="1" applyFill="1" applyBorder="1" applyAlignment="1">
      <alignment horizontal="left" vertical="center"/>
    </xf>
    <xf numFmtId="0" fontId="27" fillId="4" borderId="0" xfId="3" applyFont="1" applyFill="1" applyAlignment="1">
      <alignment horizontal="left" vertical="center"/>
    </xf>
    <xf numFmtId="0" fontId="27" fillId="4" borderId="1" xfId="3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22" fillId="4" borderId="15" xfId="0" applyFont="1" applyFill="1" applyBorder="1" applyAlignment="1">
      <alignment horizontal="left" vertical="center"/>
    </xf>
    <xf numFmtId="0" fontId="19" fillId="2" borderId="34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center" vertical="center"/>
      <protection locked="0"/>
    </xf>
    <xf numFmtId="0" fontId="30" fillId="2" borderId="28" xfId="0" applyFont="1" applyFill="1" applyBorder="1" applyAlignment="1" applyProtection="1">
      <alignment horizontal="center" vertical="center" wrapText="1"/>
      <protection locked="0"/>
    </xf>
    <xf numFmtId="0" fontId="30" fillId="2" borderId="41" xfId="0" applyFont="1" applyFill="1" applyBorder="1" applyAlignment="1" applyProtection="1">
      <alignment horizontal="center" vertical="center"/>
      <protection locked="0"/>
    </xf>
    <xf numFmtId="0" fontId="30" fillId="2" borderId="34" xfId="0" applyFont="1" applyFill="1" applyBorder="1" applyAlignment="1" applyProtection="1">
      <alignment horizontal="center" vertical="center"/>
      <protection locked="0"/>
    </xf>
    <xf numFmtId="0" fontId="30" fillId="2" borderId="31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center" vertical="center" wrapText="1"/>
      <protection locked="0"/>
    </xf>
    <xf numFmtId="0" fontId="21" fillId="2" borderId="34" xfId="0" applyFont="1" applyFill="1" applyBorder="1" applyAlignment="1" applyProtection="1">
      <alignment horizontal="center" vertical="center" wrapText="1"/>
      <protection locked="0"/>
    </xf>
    <xf numFmtId="0" fontId="21" fillId="2" borderId="31" xfId="0" applyFont="1" applyFill="1" applyBorder="1" applyAlignment="1" applyProtection="1">
      <alignment horizontal="center" vertical="center" wrapText="1"/>
      <protection locked="0"/>
    </xf>
    <xf numFmtId="0" fontId="20" fillId="2" borderId="43" xfId="0" applyFont="1" applyFill="1" applyBorder="1" applyAlignment="1" applyProtection="1">
      <alignment horizontal="center" vertical="center"/>
      <protection locked="0"/>
    </xf>
    <xf numFmtId="0" fontId="20" fillId="2" borderId="44" xfId="0" applyFont="1" applyFill="1" applyBorder="1" applyAlignment="1" applyProtection="1">
      <alignment horizontal="center" vertical="center"/>
      <protection locked="0"/>
    </xf>
    <xf numFmtId="0" fontId="26" fillId="3" borderId="28" xfId="1" applyFont="1" applyFill="1" applyBorder="1" applyAlignment="1">
      <alignment horizontal="left" vertical="center" wrapText="1"/>
    </xf>
    <xf numFmtId="0" fontId="26" fillId="3" borderId="34" xfId="1" applyFont="1" applyFill="1" applyBorder="1" applyAlignment="1">
      <alignment horizontal="left" vertical="center"/>
    </xf>
    <xf numFmtId="0" fontId="26" fillId="3" borderId="31" xfId="1" applyFont="1" applyFill="1" applyBorder="1" applyAlignment="1">
      <alignment horizontal="left" vertical="center"/>
    </xf>
    <xf numFmtId="0" fontId="19" fillId="2" borderId="28" xfId="0" applyFont="1" applyFill="1" applyBorder="1" applyAlignment="1" applyProtection="1">
      <alignment horizontal="center" vertical="center"/>
      <protection locked="0"/>
    </xf>
    <xf numFmtId="0" fontId="21" fillId="2" borderId="43" xfId="0" applyFont="1" applyFill="1" applyBorder="1" applyAlignment="1" applyProtection="1">
      <alignment horizontal="center" vertical="center"/>
      <protection locked="0"/>
    </xf>
    <xf numFmtId="0" fontId="21" fillId="2" borderId="42" xfId="0" applyFont="1" applyFill="1" applyBorder="1" applyAlignment="1" applyProtection="1">
      <alignment horizontal="center" vertical="center"/>
      <protection locked="0"/>
    </xf>
    <xf numFmtId="0" fontId="21" fillId="2" borderId="45" xfId="0" applyFont="1" applyFill="1" applyBorder="1" applyAlignment="1" applyProtection="1">
      <alignment horizontal="center" vertical="center"/>
      <protection locked="0"/>
    </xf>
    <xf numFmtId="0" fontId="20" fillId="3" borderId="21" xfId="0" applyFont="1" applyFill="1" applyBorder="1" applyAlignment="1">
      <alignment horizontal="left" vertical="center"/>
    </xf>
    <xf numFmtId="0" fontId="19" fillId="2" borderId="41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34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26" fillId="3" borderId="35" xfId="1" applyFont="1" applyFill="1" applyBorder="1" applyAlignment="1">
      <alignment horizontal="right" vertical="center"/>
    </xf>
    <xf numFmtId="0" fontId="26" fillId="3" borderId="34" xfId="1" applyFont="1" applyFill="1" applyBorder="1" applyAlignment="1">
      <alignment horizontal="right" vertical="center"/>
    </xf>
    <xf numFmtId="0" fontId="26" fillId="3" borderId="31" xfId="1" applyFont="1" applyFill="1" applyBorder="1" applyAlignment="1">
      <alignment horizontal="right" vertical="center"/>
    </xf>
    <xf numFmtId="0" fontId="19" fillId="3" borderId="37" xfId="1" applyFont="1" applyFill="1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21" fillId="2" borderId="34" xfId="0" applyFont="1" applyFill="1" applyBorder="1" applyAlignment="1" applyProtection="1">
      <alignment horizontal="center" vertical="center"/>
      <protection locked="0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19" fillId="3" borderId="48" xfId="0" applyFont="1" applyFill="1" applyBorder="1" applyAlignment="1">
      <alignment horizontal="left" vertical="center"/>
    </xf>
    <xf numFmtId="0" fontId="19" fillId="3" borderId="27" xfId="0" applyFont="1" applyFill="1" applyBorder="1" applyAlignment="1">
      <alignment horizontal="left" vertical="center"/>
    </xf>
    <xf numFmtId="0" fontId="19" fillId="3" borderId="29" xfId="1" applyFont="1" applyFill="1" applyBorder="1" applyAlignment="1">
      <alignment horizontal="left" vertical="center"/>
    </xf>
    <xf numFmtId="0" fontId="19" fillId="3" borderId="42" xfId="1" applyFont="1" applyFill="1" applyBorder="1" applyAlignment="1">
      <alignment horizontal="left" vertical="center"/>
    </xf>
    <xf numFmtId="0" fontId="19" fillId="3" borderId="35" xfId="1" applyFont="1" applyFill="1" applyBorder="1" applyAlignment="1">
      <alignment horizontal="left" vertical="center"/>
    </xf>
    <xf numFmtId="0" fontId="19" fillId="3" borderId="36" xfId="1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34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29" fillId="4" borderId="1" xfId="0" applyFont="1" applyFill="1" applyBorder="1" applyAlignment="1">
      <alignment horizontal="center" vertical="center"/>
    </xf>
    <xf numFmtId="0" fontId="15" fillId="7" borderId="50" xfId="1" applyFont="1" applyFill="1" applyBorder="1" applyAlignment="1">
      <alignment horizontal="center" vertical="center"/>
    </xf>
    <xf numFmtId="0" fontId="15" fillId="7" borderId="51" xfId="1" applyFont="1" applyFill="1" applyBorder="1" applyAlignment="1">
      <alignment horizontal="center" vertical="center"/>
    </xf>
    <xf numFmtId="0" fontId="15" fillId="7" borderId="52" xfId="1" applyFont="1" applyFill="1" applyBorder="1" applyAlignment="1">
      <alignment horizontal="center" vertical="center"/>
    </xf>
    <xf numFmtId="0" fontId="14" fillId="2" borderId="38" xfId="1" applyFill="1" applyBorder="1" applyAlignment="1" applyProtection="1">
      <alignment horizontal="center" vertical="center"/>
      <protection locked="0" hidden="1"/>
    </xf>
    <xf numFmtId="0" fontId="14" fillId="2" borderId="39" xfId="1" applyFill="1" applyBorder="1" applyAlignment="1" applyProtection="1">
      <alignment horizontal="center" vertical="center"/>
      <protection locked="0" hidden="1"/>
    </xf>
    <xf numFmtId="0" fontId="14" fillId="2" borderId="49" xfId="1" applyFill="1" applyBorder="1" applyAlignment="1" applyProtection="1">
      <alignment horizontal="center" vertical="center"/>
      <protection locked="0" hidden="1"/>
    </xf>
    <xf numFmtId="0" fontId="28" fillId="4" borderId="0" xfId="0" applyFont="1" applyFill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53" xfId="0" applyFont="1" applyFill="1" applyBorder="1" applyAlignment="1">
      <alignment horizontal="center" vertical="center"/>
    </xf>
    <xf numFmtId="0" fontId="28" fillId="4" borderId="54" xfId="0" applyFont="1" applyFill="1" applyBorder="1" applyAlignment="1">
      <alignment horizontal="center" vertical="center"/>
    </xf>
    <xf numFmtId="0" fontId="14" fillId="2" borderId="28" xfId="1" applyFill="1" applyBorder="1" applyAlignment="1" applyProtection="1">
      <alignment horizontal="center" vertical="center"/>
      <protection locked="0" hidden="1"/>
    </xf>
    <xf numFmtId="0" fontId="14" fillId="2" borderId="34" xfId="1" applyFill="1" applyBorder="1" applyAlignment="1" applyProtection="1">
      <alignment horizontal="center" vertical="center"/>
      <protection locked="0" hidden="1"/>
    </xf>
    <xf numFmtId="0" fontId="14" fillId="2" borderId="31" xfId="1" applyFill="1" applyBorder="1" applyAlignment="1" applyProtection="1">
      <alignment horizontal="center" vertical="center"/>
      <protection locked="0" hidden="1"/>
    </xf>
    <xf numFmtId="0" fontId="19" fillId="4" borderId="16" xfId="1" applyFont="1" applyFill="1" applyBorder="1" applyAlignment="1" applyProtection="1">
      <alignment horizontal="center" vertical="center"/>
      <protection locked="0"/>
    </xf>
    <xf numFmtId="0" fontId="15" fillId="7" borderId="16" xfId="1" applyFont="1" applyFill="1" applyBorder="1" applyAlignment="1">
      <alignment horizontal="center" vertical="center"/>
    </xf>
    <xf numFmtId="0" fontId="19" fillId="3" borderId="46" xfId="1" applyFont="1" applyFill="1" applyBorder="1" applyAlignment="1">
      <alignment horizontal="center" vertical="center" wrapText="1"/>
    </xf>
    <xf numFmtId="0" fontId="19" fillId="2" borderId="32" xfId="0" applyFont="1" applyFill="1" applyBorder="1" applyAlignment="1" applyProtection="1">
      <alignment horizontal="center" vertical="center"/>
      <protection locked="0"/>
    </xf>
    <xf numFmtId="0" fontId="19" fillId="2" borderId="55" xfId="0" applyFont="1" applyFill="1" applyBorder="1" applyAlignment="1" applyProtection="1">
      <alignment horizontal="center" vertical="center"/>
      <protection locked="0"/>
    </xf>
    <xf numFmtId="0" fontId="19" fillId="3" borderId="4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19" fillId="3" borderId="35" xfId="1" applyFont="1" applyFill="1" applyBorder="1" applyAlignment="1">
      <alignment horizontal="center" vertical="center" wrapText="1"/>
    </xf>
    <xf numFmtId="0" fontId="26" fillId="0" borderId="43" xfId="1" applyFont="1" applyBorder="1" applyAlignment="1">
      <alignment horizontal="center" vertical="center" wrapText="1"/>
    </xf>
    <xf numFmtId="0" fontId="26" fillId="0" borderId="45" xfId="1" applyFont="1" applyBorder="1" applyAlignment="1">
      <alignment horizontal="center" vertical="center" wrapText="1"/>
    </xf>
    <xf numFmtId="0" fontId="26" fillId="0" borderId="60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9" fillId="3" borderId="24" xfId="1" applyFont="1" applyFill="1" applyBorder="1" applyAlignment="1">
      <alignment horizontal="center" vertical="center"/>
    </xf>
    <xf numFmtId="0" fontId="19" fillId="3" borderId="41" xfId="1" applyFont="1" applyFill="1" applyBorder="1" applyAlignment="1">
      <alignment horizontal="center" vertical="center"/>
    </xf>
    <xf numFmtId="0" fontId="26" fillId="3" borderId="2" xfId="1" applyFont="1" applyFill="1" applyBorder="1" applyAlignment="1">
      <alignment horizontal="left" vertical="distributed" wrapText="1"/>
    </xf>
    <xf numFmtId="0" fontId="26" fillId="3" borderId="0" xfId="1" applyFont="1" applyFill="1" applyAlignment="1">
      <alignment horizontal="left" vertical="distributed" wrapText="1"/>
    </xf>
    <xf numFmtId="0" fontId="26" fillId="3" borderId="1" xfId="1" applyFont="1" applyFill="1" applyBorder="1" applyAlignment="1">
      <alignment horizontal="left" vertical="distributed" wrapText="1"/>
    </xf>
    <xf numFmtId="0" fontId="15" fillId="7" borderId="12" xfId="1" applyFont="1" applyFill="1" applyBorder="1" applyAlignment="1">
      <alignment horizontal="left" vertical="center"/>
    </xf>
    <xf numFmtId="0" fontId="15" fillId="7" borderId="13" xfId="1" applyFont="1" applyFill="1" applyBorder="1" applyAlignment="1">
      <alignment horizontal="left" vertical="center"/>
    </xf>
    <xf numFmtId="0" fontId="15" fillId="7" borderId="16" xfId="1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14" fillId="2" borderId="59" xfId="1" applyFill="1" applyBorder="1" applyAlignment="1" applyProtection="1">
      <alignment horizontal="center" vertical="center"/>
      <protection locked="0" hidden="1"/>
    </xf>
    <xf numFmtId="0" fontId="14" fillId="2" borderId="58" xfId="1" applyFill="1" applyBorder="1" applyAlignment="1" applyProtection="1">
      <alignment horizontal="center" vertical="center"/>
      <protection locked="0" hidden="1"/>
    </xf>
    <xf numFmtId="0" fontId="14" fillId="2" borderId="21" xfId="1" applyFill="1" applyBorder="1" applyAlignment="1" applyProtection="1">
      <alignment horizontal="center" vertical="center"/>
      <protection locked="0" hidden="1"/>
    </xf>
    <xf numFmtId="0" fontId="14" fillId="2" borderId="57" xfId="1" applyFill="1" applyBorder="1" applyAlignment="1" applyProtection="1">
      <alignment horizontal="center" vertical="center"/>
      <protection locked="0" hidden="1"/>
    </xf>
    <xf numFmtId="0" fontId="22" fillId="4" borderId="1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9" fillId="4" borderId="0" xfId="0" applyFont="1" applyFill="1" applyAlignment="1" applyProtection="1">
      <alignment horizontal="left" vertical="center"/>
      <protection hidden="1"/>
    </xf>
    <xf numFmtId="0" fontId="25" fillId="6" borderId="17" xfId="0" applyFont="1" applyFill="1" applyBorder="1" applyAlignment="1" applyProtection="1">
      <alignment horizontal="center" vertical="center"/>
      <protection hidden="1"/>
    </xf>
    <xf numFmtId="0" fontId="25" fillId="6" borderId="18" xfId="0" applyFont="1" applyFill="1" applyBorder="1" applyAlignment="1" applyProtection="1">
      <alignment horizontal="center" vertical="center"/>
      <protection hidden="1"/>
    </xf>
    <xf numFmtId="0" fontId="25" fillId="6" borderId="19" xfId="0" applyFont="1" applyFill="1" applyBorder="1" applyAlignment="1" applyProtection="1">
      <alignment horizontal="center" vertical="center"/>
      <protection hidden="1"/>
    </xf>
    <xf numFmtId="0" fontId="25" fillId="6" borderId="20" xfId="0" applyFont="1" applyFill="1" applyBorder="1" applyAlignment="1" applyProtection="1">
      <alignment horizontal="center" vertical="center"/>
      <protection hidden="1"/>
    </xf>
  </cellXfs>
  <cellStyles count="7">
    <cellStyle name="표준" xfId="0" builtinId="0"/>
    <cellStyle name="표준 2" xfId="1" xr:uid="{00000000-0005-0000-0000-000001000000}"/>
    <cellStyle name="표준 3" xfId="2" xr:uid="{00000000-0005-0000-0000-000002000000}"/>
    <cellStyle name="표준 4" xfId="3" xr:uid="{00000000-0005-0000-0000-000003000000}"/>
    <cellStyle name="표준 5" xfId="4" xr:uid="{00000000-0005-0000-0000-000004000000}"/>
    <cellStyle name="표준 6" xfId="5" xr:uid="{00000000-0005-0000-0000-000005000000}"/>
    <cellStyle name="하이퍼링크" xfId="6" builtinId="8"/>
  </cellStyles>
  <dxfs count="66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457200</xdr:colOff>
      <xdr:row>2</xdr:row>
      <xdr:rowOff>47625</xdr:rowOff>
    </xdr:to>
    <xdr:pic>
      <xdr:nvPicPr>
        <xdr:cNvPr id="1398" name="그림 1" descr="bioneer-logo.jpg">
          <a:extLst>
            <a:ext uri="{FF2B5EF4-FFF2-40B4-BE49-F238E27FC236}">
              <a16:creationId xmlns:a16="http://schemas.microsoft.com/office/drawing/2014/main" id="{2C0A4A3A-20AE-66A1-47E9-C1D2C77DB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530804" cy="431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85725</xdr:colOff>
      <xdr:row>2</xdr:row>
      <xdr:rowOff>57150</xdr:rowOff>
    </xdr:to>
    <xdr:pic>
      <xdr:nvPicPr>
        <xdr:cNvPr id="3465" name="그림 1" descr="bioneer-logo.jpg">
          <a:extLst>
            <a:ext uri="{FF2B5EF4-FFF2-40B4-BE49-F238E27FC236}">
              <a16:creationId xmlns:a16="http://schemas.microsoft.com/office/drawing/2014/main" id="{E3246A44-BA58-6A28-79AF-F116401F5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524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1524000" cy="438150"/>
    <xdr:pic>
      <xdr:nvPicPr>
        <xdr:cNvPr id="2" name="그림 2" descr="bioneer-logo.jpg">
          <a:extLst>
            <a:ext uri="{FF2B5EF4-FFF2-40B4-BE49-F238E27FC236}">
              <a16:creationId xmlns:a16="http://schemas.microsoft.com/office/drawing/2014/main" id="{3C25E50B-5CFC-4042-8033-627CAB756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24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oneer.co.kr/pdf/Bioneer_pBIC-A.pdf" TargetMode="External"/><Relationship Id="rId13" Type="http://schemas.openxmlformats.org/officeDocument/2006/relationships/hyperlink" Target="https://www.bioneer.co.kr/pdf/Bioneer_pBHA.pdf" TargetMode="External"/><Relationship Id="rId3" Type="http://schemas.openxmlformats.org/officeDocument/2006/relationships/hyperlink" Target="https://www.bioneer.co.kr/pdf/Bioneer_pBHC.pdf" TargetMode="External"/><Relationship Id="rId7" Type="http://schemas.openxmlformats.org/officeDocument/2006/relationships/hyperlink" Target="https://www.bioneer.co.kr/pdf/Bioneer_pBLZ.pdf" TargetMode="External"/><Relationship Id="rId12" Type="http://schemas.openxmlformats.org/officeDocument/2006/relationships/hyperlink" Target="https://www.bioneer.co.kr/pdf/Bioneer_pBT7-C-GST.pdf" TargetMode="External"/><Relationship Id="rId2" Type="http://schemas.openxmlformats.org/officeDocument/2006/relationships/hyperlink" Target="https://www.bioneer.co.kr/pdf/Bioneer_pBHK.pdf" TargetMode="External"/><Relationship Id="rId1" Type="http://schemas.openxmlformats.org/officeDocument/2006/relationships/hyperlink" Target="https://www.bioneer.co.kr/gene-synthesis-gene-synthesis-customorder.html" TargetMode="External"/><Relationship Id="rId6" Type="http://schemas.openxmlformats.org/officeDocument/2006/relationships/hyperlink" Target="https://www.bioneer.co.kr/pdf/Bioneer_pBLC.pdf" TargetMode="External"/><Relationship Id="rId11" Type="http://schemas.openxmlformats.org/officeDocument/2006/relationships/hyperlink" Target="https://www.bioneer.co.kr/pdf/Bioneer_pBT7-N-GST.pdf" TargetMode="External"/><Relationship Id="rId5" Type="http://schemas.openxmlformats.org/officeDocument/2006/relationships/hyperlink" Target="https://www.bioneer.co.kr/pdf/Bioneer_pBLK.pdf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https://www.bioneer.co.kr/pdf/Bioneer_pBT7-C-His.pdf" TargetMode="External"/><Relationship Id="rId4" Type="http://schemas.openxmlformats.org/officeDocument/2006/relationships/hyperlink" Target="https://www.bioneer.co.kr/pdf/Bioneer_pBLA.pdf" TargetMode="External"/><Relationship Id="rId9" Type="http://schemas.openxmlformats.org/officeDocument/2006/relationships/hyperlink" Target="https://www.bioneer.co.kr/pdf/Bioneer_pBT7-N-His.pdf" TargetMode="External"/><Relationship Id="rId14" Type="http://schemas.openxmlformats.org/officeDocument/2006/relationships/hyperlink" Target="https://www.bioneer.co.kr/pdf/Bioneer_pBH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view="pageBreakPreview" topLeftCell="A55" zoomScale="70" zoomScaleNormal="100" zoomScaleSheetLayoutView="70" workbookViewId="0">
      <selection activeCell="B68" sqref="B68:D68"/>
    </sheetView>
  </sheetViews>
  <sheetFormatPr defaultRowHeight="16.5" x14ac:dyDescent="0.3"/>
  <cols>
    <col min="1" max="1" width="14.375" style="1" customWidth="1"/>
    <col min="2" max="2" width="24.375" style="1" customWidth="1"/>
    <col min="3" max="3" width="29.5" style="1" customWidth="1"/>
    <col min="4" max="4" width="39.875" style="1" customWidth="1"/>
    <col min="5" max="5" width="9" style="1" hidden="1" customWidth="1"/>
    <col min="6" max="16384" width="9" style="1"/>
  </cols>
  <sheetData>
    <row r="1" spans="1:4" x14ac:dyDescent="0.3">
      <c r="A1" s="86"/>
      <c r="B1" s="87"/>
      <c r="C1" s="87"/>
      <c r="D1" s="87"/>
    </row>
    <row r="2" spans="1:4" ht="17.25" customHeight="1" x14ac:dyDescent="0.3">
      <c r="A2" s="88"/>
      <c r="B2" s="89"/>
      <c r="C2" s="89"/>
      <c r="D2" s="89"/>
    </row>
    <row r="3" spans="1:4" ht="26.25" x14ac:dyDescent="0.3">
      <c r="A3" s="96" t="s">
        <v>6</v>
      </c>
      <c r="B3" s="97"/>
      <c r="C3" s="97"/>
      <c r="D3" s="97"/>
    </row>
    <row r="4" spans="1:4" x14ac:dyDescent="0.3">
      <c r="A4" s="90" t="s">
        <v>86</v>
      </c>
      <c r="B4" s="91"/>
      <c r="C4" s="91"/>
      <c r="D4" s="91"/>
    </row>
    <row r="5" spans="1:4" ht="17.25" thickBot="1" x14ac:dyDescent="0.35">
      <c r="A5" s="92"/>
      <c r="B5" s="93"/>
      <c r="C5" s="93"/>
      <c r="D5" s="93"/>
    </row>
    <row r="6" spans="1:4" ht="17.25" thickBot="1" x14ac:dyDescent="0.35">
      <c r="A6" s="102" t="s">
        <v>0</v>
      </c>
      <c r="B6" s="103"/>
      <c r="C6" s="103"/>
      <c r="D6" s="103"/>
    </row>
    <row r="7" spans="1:4" ht="17.25" thickBot="1" x14ac:dyDescent="0.35">
      <c r="A7" s="5" t="s">
        <v>1</v>
      </c>
      <c r="B7" s="94"/>
      <c r="C7" s="95"/>
      <c r="D7" s="95"/>
    </row>
    <row r="8" spans="1:4" ht="17.25" thickBot="1" x14ac:dyDescent="0.35">
      <c r="A8" s="8" t="s">
        <v>2</v>
      </c>
      <c r="B8" s="98"/>
      <c r="C8" s="99"/>
      <c r="D8" s="99"/>
    </row>
    <row r="9" spans="1:4" ht="17.25" thickBot="1" x14ac:dyDescent="0.35">
      <c r="A9" s="8" t="s">
        <v>3</v>
      </c>
      <c r="B9" s="98"/>
      <c r="C9" s="99"/>
      <c r="D9" s="99"/>
    </row>
    <row r="10" spans="1:4" ht="17.25" thickBot="1" x14ac:dyDescent="0.35">
      <c r="A10" s="8" t="s">
        <v>4</v>
      </c>
      <c r="B10" s="98"/>
      <c r="C10" s="99"/>
      <c r="D10" s="99"/>
    </row>
    <row r="11" spans="1:4" ht="17.25" thickBot="1" x14ac:dyDescent="0.35">
      <c r="A11" s="6" t="s">
        <v>5</v>
      </c>
      <c r="B11" s="104"/>
      <c r="C11" s="105"/>
      <c r="D11" s="105"/>
    </row>
    <row r="12" spans="1:4" ht="17.25" thickBot="1" x14ac:dyDescent="0.35">
      <c r="A12" s="106"/>
      <c r="B12" s="107"/>
      <c r="C12" s="107"/>
      <c r="D12" s="107"/>
    </row>
    <row r="13" spans="1:4" ht="17.25" thickBot="1" x14ac:dyDescent="0.35">
      <c r="A13" s="102" t="s">
        <v>7</v>
      </c>
      <c r="B13" s="103"/>
      <c r="C13" s="103"/>
      <c r="D13" s="103"/>
    </row>
    <row r="14" spans="1:4" ht="17.25" thickBot="1" x14ac:dyDescent="0.35">
      <c r="A14" s="5" t="s">
        <v>21</v>
      </c>
      <c r="B14" s="78"/>
      <c r="C14" s="79"/>
      <c r="D14" s="79"/>
    </row>
    <row r="15" spans="1:4" ht="17.25" thickBot="1" x14ac:dyDescent="0.35">
      <c r="A15" s="8" t="s">
        <v>8</v>
      </c>
      <c r="B15" s="80"/>
      <c r="C15" s="81"/>
      <c r="D15" s="81"/>
    </row>
    <row r="16" spans="1:4" ht="111" customHeight="1" thickBot="1" x14ac:dyDescent="0.35">
      <c r="A16" s="12" t="str">
        <f>"유전자 서열"&amp;IF(LEN(B16)&lt;&gt;0,"Length:"&amp;((LEN(B16)-LEN(SUBSTITUTE(UPPER(B16),"C","")))+(LEN(B16)-LEN(SUBSTITUTE(UPPER(B16),"H","")))+(LEN(B16)-LEN(SUBSTITUTE(UPPER(B16),"I","")))+(LEN(B16)-LEN(SUBSTITUTE(UPPER(B16),"M","")))+(LEN(B16)-LEN(SUBSTITUTE(UPPER(B16),"S","")))+(LEN(B16)-LEN(SUBSTITUTE(UPPER(B16),"V","")))+(LEN(B16)-LEN(SUBSTITUTE(UPPER(B16),"A","")))+(LEN(B16)-LEN(SUBSTITUTE(UPPER(B16),"G","")))+(LEN(B16)-LEN(SUBSTITUTE(UPPER(B16),"L","")))+(LEN(B16)-LEN(SUBSTITUTE(UPPER(B16),"P","")))+(LEN(B16)-LEN(SUBSTITUTE(UPPER(B16),"T","")))+(LEN(B16)-LEN(SUBSTITUTE(UPPER(B16),"F","")))+(LEN(B16)-LEN(SUBSTITUTE(UPPER(B16),"R","")))+(LEN(B16)-LEN(SUBSTITUTE(UPPER(B16),"Y","")))+(LEN(B16)-LEN(SUBSTITUTE(UPPER(B16),"W","")))+(LEN(B16)-LEN(SUBSTITUTE(UPPER(B16),"D","")))+(LEN(B16)-LEN(SUBSTITUTE(UPPER(B16),"N","")))+(LEN(B16)-LEN(SUBSTITUTE(UPPER(B16),"E","")))+(LEN(B16)-LEN(SUBSTITUTE(UPPER(B16),"K","")))+(LEN(B16)-LEN(SUBSTITUTE(UPPER(B16),"Q","")))),"")</f>
        <v>유전자 서열</v>
      </c>
      <c r="B16" s="80"/>
      <c r="C16" s="81"/>
      <c r="D16" s="81"/>
    </row>
    <row r="17" spans="1:4" ht="17.25" thickBot="1" x14ac:dyDescent="0.35">
      <c r="A17" s="56" t="s">
        <v>90</v>
      </c>
      <c r="B17" s="50" t="s">
        <v>22</v>
      </c>
      <c r="C17" s="58" t="s">
        <v>91</v>
      </c>
      <c r="D17" s="57"/>
    </row>
    <row r="18" spans="1:4" ht="17.25" customHeight="1" x14ac:dyDescent="0.3">
      <c r="A18" s="74" t="s">
        <v>42</v>
      </c>
      <c r="B18" s="59" t="s">
        <v>75</v>
      </c>
      <c r="C18" s="60"/>
      <c r="D18" s="60"/>
    </row>
    <row r="19" spans="1:4" ht="17.25" thickBot="1" x14ac:dyDescent="0.35">
      <c r="A19" s="75"/>
      <c r="B19" s="61"/>
      <c r="C19" s="62"/>
      <c r="D19" s="62"/>
    </row>
    <row r="20" spans="1:4" ht="17.25" thickBot="1" x14ac:dyDescent="0.35">
      <c r="A20" s="69" t="s">
        <v>9</v>
      </c>
      <c r="B20" s="70"/>
      <c r="C20" s="63" t="s">
        <v>22</v>
      </c>
      <c r="D20" s="64"/>
    </row>
    <row r="21" spans="1:4" ht="108" customHeight="1" thickBot="1" x14ac:dyDescent="0.35">
      <c r="A21" s="65" t="s">
        <v>77</v>
      </c>
      <c r="B21" s="66"/>
      <c r="C21" s="66"/>
      <c r="D21" s="66"/>
    </row>
    <row r="22" spans="1:4" ht="17.25" thickBot="1" x14ac:dyDescent="0.35">
      <c r="A22" s="69" t="s">
        <v>10</v>
      </c>
      <c r="B22" s="70"/>
      <c r="C22" s="50" t="s">
        <v>22</v>
      </c>
      <c r="D22" s="30" t="s">
        <v>67</v>
      </c>
    </row>
    <row r="23" spans="1:4" ht="17.25" thickBot="1" x14ac:dyDescent="0.35">
      <c r="A23" s="71" t="s">
        <v>31</v>
      </c>
      <c r="B23" s="72"/>
      <c r="C23" s="73" t="s">
        <v>18</v>
      </c>
      <c r="D23" s="73"/>
    </row>
    <row r="24" spans="1:4" ht="17.25" thickBot="1" x14ac:dyDescent="0.35">
      <c r="A24" s="54" t="s">
        <v>11</v>
      </c>
      <c r="B24" s="67"/>
      <c r="C24" s="68"/>
      <c r="D24" s="68"/>
    </row>
    <row r="25" spans="1:4" ht="17.25" thickBot="1" x14ac:dyDescent="0.35">
      <c r="A25" s="5" t="s">
        <v>24</v>
      </c>
      <c r="B25" s="78"/>
      <c r="C25" s="79"/>
      <c r="D25" s="79"/>
    </row>
    <row r="26" spans="1:4" ht="17.25" thickBot="1" x14ac:dyDescent="0.35">
      <c r="A26" s="8" t="s">
        <v>8</v>
      </c>
      <c r="B26" s="80"/>
      <c r="C26" s="81"/>
      <c r="D26" s="81"/>
    </row>
    <row r="27" spans="1:4" ht="111" customHeight="1" thickBot="1" x14ac:dyDescent="0.35">
      <c r="A27" s="12" t="str">
        <f>"유전자 서열"&amp;IF(LEN(B27)&lt;&gt;0,"Length:"&amp;((LEN(B27)-LEN(SUBSTITUTE(UPPER(B27),"C","")))+(LEN(B27)-LEN(SUBSTITUTE(UPPER(B27),"H","")))+(LEN(B27)-LEN(SUBSTITUTE(UPPER(B27),"I","")))+(LEN(B27)-LEN(SUBSTITUTE(UPPER(B27),"M","")))+(LEN(B27)-LEN(SUBSTITUTE(UPPER(B27),"S","")))+(LEN(B27)-LEN(SUBSTITUTE(UPPER(B27),"V","")))+(LEN(B27)-LEN(SUBSTITUTE(UPPER(B27),"A","")))+(LEN(B27)-LEN(SUBSTITUTE(UPPER(B27),"G","")))+(LEN(B27)-LEN(SUBSTITUTE(UPPER(B27),"L","")))+(LEN(B27)-LEN(SUBSTITUTE(UPPER(B27),"P","")))+(LEN(B27)-LEN(SUBSTITUTE(UPPER(B27),"T","")))+(LEN(B27)-LEN(SUBSTITUTE(UPPER(B27),"F","")))+(LEN(B27)-LEN(SUBSTITUTE(UPPER(B27),"R","")))+(LEN(B27)-LEN(SUBSTITUTE(UPPER(B27),"Y","")))+(LEN(B27)-LEN(SUBSTITUTE(UPPER(B27),"W","")))+(LEN(B27)-LEN(SUBSTITUTE(UPPER(B27),"D","")))+(LEN(B27)-LEN(SUBSTITUTE(UPPER(B27),"N","")))+(LEN(B27)-LEN(SUBSTITUTE(UPPER(B27),"E","")))+(LEN(B27)-LEN(SUBSTITUTE(UPPER(B27),"K","")))+(LEN(B27)-LEN(SUBSTITUTE(UPPER(B27),"Q","")))),"")</f>
        <v>유전자 서열</v>
      </c>
      <c r="B27" s="80"/>
      <c r="C27" s="81"/>
      <c r="D27" s="81"/>
    </row>
    <row r="28" spans="1:4" ht="17.25" thickBot="1" x14ac:dyDescent="0.35">
      <c r="A28" s="56" t="s">
        <v>90</v>
      </c>
      <c r="B28" s="50" t="s">
        <v>22</v>
      </c>
      <c r="C28" s="58" t="s">
        <v>91</v>
      </c>
      <c r="D28" s="57"/>
    </row>
    <row r="29" spans="1:4" ht="17.25" customHeight="1" x14ac:dyDescent="0.3">
      <c r="A29" s="74" t="s">
        <v>42</v>
      </c>
      <c r="B29" s="59" t="s">
        <v>75</v>
      </c>
      <c r="C29" s="60"/>
      <c r="D29" s="60"/>
    </row>
    <row r="30" spans="1:4" ht="17.25" thickBot="1" x14ac:dyDescent="0.35">
      <c r="A30" s="75"/>
      <c r="B30" s="61"/>
      <c r="C30" s="62"/>
      <c r="D30" s="62"/>
    </row>
    <row r="31" spans="1:4" ht="17.25" thickBot="1" x14ac:dyDescent="0.35">
      <c r="A31" s="69" t="s">
        <v>9</v>
      </c>
      <c r="B31" s="70"/>
      <c r="C31" s="63" t="s">
        <v>22</v>
      </c>
      <c r="D31" s="64"/>
    </row>
    <row r="32" spans="1:4" ht="108" customHeight="1" thickBot="1" x14ac:dyDescent="0.35">
      <c r="A32" s="65" t="s">
        <v>77</v>
      </c>
      <c r="B32" s="66"/>
      <c r="C32" s="66"/>
      <c r="D32" s="66"/>
    </row>
    <row r="33" spans="1:4" ht="17.25" thickBot="1" x14ac:dyDescent="0.35">
      <c r="A33" s="69" t="s">
        <v>10</v>
      </c>
      <c r="B33" s="70"/>
      <c r="C33" s="50" t="s">
        <v>22</v>
      </c>
      <c r="D33" s="30" t="s">
        <v>67</v>
      </c>
    </row>
    <row r="34" spans="1:4" ht="17.25" thickBot="1" x14ac:dyDescent="0.35">
      <c r="A34" s="71" t="s">
        <v>31</v>
      </c>
      <c r="B34" s="72"/>
      <c r="C34" s="73" t="s">
        <v>18</v>
      </c>
      <c r="D34" s="73"/>
    </row>
    <row r="35" spans="1:4" ht="17.25" thickBot="1" x14ac:dyDescent="0.35">
      <c r="A35" s="54" t="s">
        <v>11</v>
      </c>
      <c r="B35" s="67"/>
      <c r="C35" s="68"/>
      <c r="D35" s="68"/>
    </row>
    <row r="36" spans="1:4" ht="17.25" thickBot="1" x14ac:dyDescent="0.35">
      <c r="A36" s="22" t="s">
        <v>25</v>
      </c>
      <c r="B36" s="76"/>
      <c r="C36" s="77"/>
      <c r="D36" s="77"/>
    </row>
    <row r="37" spans="1:4" ht="17.25" thickBot="1" x14ac:dyDescent="0.35">
      <c r="A37" s="8" t="s">
        <v>8</v>
      </c>
      <c r="B37" s="80"/>
      <c r="C37" s="81"/>
      <c r="D37" s="81"/>
    </row>
    <row r="38" spans="1:4" ht="111" customHeight="1" thickBot="1" x14ac:dyDescent="0.35">
      <c r="A38" s="12" t="str">
        <f>"유전자 서열"&amp;IF(LEN(B38)&lt;&gt;0,"Length:"&amp;((LEN(B38)-LEN(SUBSTITUTE(UPPER(B38),"C","")))+(LEN(B38)-LEN(SUBSTITUTE(UPPER(B38),"H","")))+(LEN(B38)-LEN(SUBSTITUTE(UPPER(B38),"I","")))+(LEN(B38)-LEN(SUBSTITUTE(UPPER(B38),"M","")))+(LEN(B38)-LEN(SUBSTITUTE(UPPER(B38),"S","")))+(LEN(B38)-LEN(SUBSTITUTE(UPPER(B38),"V","")))+(LEN(B38)-LEN(SUBSTITUTE(UPPER(B38),"A","")))+(LEN(B38)-LEN(SUBSTITUTE(UPPER(B38),"G","")))+(LEN(B38)-LEN(SUBSTITUTE(UPPER(B38),"L","")))+(LEN(B38)-LEN(SUBSTITUTE(UPPER(B38),"P","")))+(LEN(B38)-LEN(SUBSTITUTE(UPPER(B38),"T","")))+(LEN(B38)-LEN(SUBSTITUTE(UPPER(B38),"F","")))+(LEN(B38)-LEN(SUBSTITUTE(UPPER(B38),"R","")))+(LEN(B38)-LEN(SUBSTITUTE(UPPER(B38),"Y","")))+(LEN(B38)-LEN(SUBSTITUTE(UPPER(B38),"W","")))+(LEN(B38)-LEN(SUBSTITUTE(UPPER(B38),"D","")))+(LEN(B38)-LEN(SUBSTITUTE(UPPER(B38),"N","")))+(LEN(B38)-LEN(SUBSTITUTE(UPPER(B38),"E","")))+(LEN(B38)-LEN(SUBSTITUTE(UPPER(B38),"K","")))+(LEN(B38)-LEN(SUBSTITUTE(UPPER(B38),"Q","")))),"")</f>
        <v>유전자 서열</v>
      </c>
      <c r="B38" s="80"/>
      <c r="C38" s="81"/>
      <c r="D38" s="81"/>
    </row>
    <row r="39" spans="1:4" ht="17.25" thickBot="1" x14ac:dyDescent="0.35">
      <c r="A39" s="56" t="s">
        <v>90</v>
      </c>
      <c r="B39" s="50" t="s">
        <v>22</v>
      </c>
      <c r="C39" s="58" t="s">
        <v>91</v>
      </c>
      <c r="D39" s="57"/>
    </row>
    <row r="40" spans="1:4" ht="17.25" customHeight="1" x14ac:dyDescent="0.3">
      <c r="A40" s="74" t="s">
        <v>42</v>
      </c>
      <c r="B40" s="59" t="s">
        <v>75</v>
      </c>
      <c r="C40" s="60"/>
      <c r="D40" s="60"/>
    </row>
    <row r="41" spans="1:4" ht="17.25" thickBot="1" x14ac:dyDescent="0.35">
      <c r="A41" s="75"/>
      <c r="B41" s="61"/>
      <c r="C41" s="62"/>
      <c r="D41" s="62"/>
    </row>
    <row r="42" spans="1:4" ht="17.25" thickBot="1" x14ac:dyDescent="0.35">
      <c r="A42" s="69" t="s">
        <v>9</v>
      </c>
      <c r="B42" s="70"/>
      <c r="C42" s="63" t="s">
        <v>22</v>
      </c>
      <c r="D42" s="64"/>
    </row>
    <row r="43" spans="1:4" ht="108" customHeight="1" thickBot="1" x14ac:dyDescent="0.35">
      <c r="A43" s="65" t="s">
        <v>77</v>
      </c>
      <c r="B43" s="66"/>
      <c r="C43" s="66"/>
      <c r="D43" s="66"/>
    </row>
    <row r="44" spans="1:4" ht="17.25" thickBot="1" x14ac:dyDescent="0.35">
      <c r="A44" s="69" t="s">
        <v>10</v>
      </c>
      <c r="B44" s="70"/>
      <c r="C44" s="50" t="s">
        <v>22</v>
      </c>
      <c r="D44" s="30" t="s">
        <v>67</v>
      </c>
    </row>
    <row r="45" spans="1:4" ht="17.25" thickBot="1" x14ac:dyDescent="0.35">
      <c r="A45" s="71" t="s">
        <v>31</v>
      </c>
      <c r="B45" s="72"/>
      <c r="C45" s="73" t="s">
        <v>18</v>
      </c>
      <c r="D45" s="73"/>
    </row>
    <row r="46" spans="1:4" ht="17.25" thickBot="1" x14ac:dyDescent="0.35">
      <c r="A46" s="54" t="s">
        <v>11</v>
      </c>
      <c r="B46" s="67"/>
      <c r="C46" s="68"/>
      <c r="D46" s="68"/>
    </row>
    <row r="47" spans="1:4" ht="17.25" thickBot="1" x14ac:dyDescent="0.35">
      <c r="A47" s="5" t="s">
        <v>40</v>
      </c>
      <c r="B47" s="78"/>
      <c r="C47" s="79"/>
      <c r="D47" s="79"/>
    </row>
    <row r="48" spans="1:4" ht="17.25" thickBot="1" x14ac:dyDescent="0.35">
      <c r="A48" s="8" t="s">
        <v>8</v>
      </c>
      <c r="B48" s="80"/>
      <c r="C48" s="81"/>
      <c r="D48" s="81"/>
    </row>
    <row r="49" spans="1:4" ht="111" customHeight="1" thickBot="1" x14ac:dyDescent="0.35">
      <c r="A49" s="12" t="str">
        <f>"유전자 서열"&amp;IF(LEN(B49)&lt;&gt;0,"Length:"&amp;((LEN(B49)-LEN(SUBSTITUTE(UPPER(B49),"C","")))+(LEN(B49)-LEN(SUBSTITUTE(UPPER(B49),"H","")))+(LEN(B49)-LEN(SUBSTITUTE(UPPER(B49),"I","")))+(LEN(B49)-LEN(SUBSTITUTE(UPPER(B49),"M","")))+(LEN(B49)-LEN(SUBSTITUTE(UPPER(B49),"S","")))+(LEN(B49)-LEN(SUBSTITUTE(UPPER(B49),"V","")))+(LEN(B49)-LEN(SUBSTITUTE(UPPER(B49),"A","")))+(LEN(B49)-LEN(SUBSTITUTE(UPPER(B49),"G","")))+(LEN(B49)-LEN(SUBSTITUTE(UPPER(B49),"L","")))+(LEN(B49)-LEN(SUBSTITUTE(UPPER(B49),"P","")))+(LEN(B49)-LEN(SUBSTITUTE(UPPER(B49),"T","")))+(LEN(B49)-LEN(SUBSTITUTE(UPPER(B49),"F","")))+(LEN(B49)-LEN(SUBSTITUTE(UPPER(B49),"R","")))+(LEN(B49)-LEN(SUBSTITUTE(UPPER(B49),"Y","")))+(LEN(B49)-LEN(SUBSTITUTE(UPPER(B49),"W","")))+(LEN(B49)-LEN(SUBSTITUTE(UPPER(B49),"D","")))+(LEN(B49)-LEN(SUBSTITUTE(UPPER(B49),"N","")))+(LEN(B49)-LEN(SUBSTITUTE(UPPER(B49),"E","")))+(LEN(B49)-LEN(SUBSTITUTE(UPPER(B49),"K","")))+(LEN(B49)-LEN(SUBSTITUTE(UPPER(B49),"Q","")))),"")</f>
        <v>유전자 서열</v>
      </c>
      <c r="B49" s="80"/>
      <c r="C49" s="81"/>
      <c r="D49" s="81"/>
    </row>
    <row r="50" spans="1:4" ht="17.25" thickBot="1" x14ac:dyDescent="0.35">
      <c r="A50" s="56" t="s">
        <v>90</v>
      </c>
      <c r="B50" s="50" t="s">
        <v>22</v>
      </c>
      <c r="C50" s="58" t="s">
        <v>91</v>
      </c>
      <c r="D50" s="57"/>
    </row>
    <row r="51" spans="1:4" ht="17.25" customHeight="1" x14ac:dyDescent="0.3">
      <c r="A51" s="74" t="s">
        <v>42</v>
      </c>
      <c r="B51" s="59" t="s">
        <v>75</v>
      </c>
      <c r="C51" s="60"/>
      <c r="D51" s="60"/>
    </row>
    <row r="52" spans="1:4" ht="17.25" thickBot="1" x14ac:dyDescent="0.35">
      <c r="A52" s="75"/>
      <c r="B52" s="61"/>
      <c r="C52" s="62"/>
      <c r="D52" s="62"/>
    </row>
    <row r="53" spans="1:4" ht="17.25" thickBot="1" x14ac:dyDescent="0.35">
      <c r="A53" s="69" t="s">
        <v>9</v>
      </c>
      <c r="B53" s="70"/>
      <c r="C53" s="63" t="s">
        <v>22</v>
      </c>
      <c r="D53" s="64"/>
    </row>
    <row r="54" spans="1:4" ht="108" customHeight="1" thickBot="1" x14ac:dyDescent="0.35">
      <c r="A54" s="65" t="s">
        <v>77</v>
      </c>
      <c r="B54" s="66"/>
      <c r="C54" s="66"/>
      <c r="D54" s="66"/>
    </row>
    <row r="55" spans="1:4" ht="17.25" thickBot="1" x14ac:dyDescent="0.35">
      <c r="A55" s="69" t="s">
        <v>10</v>
      </c>
      <c r="B55" s="70"/>
      <c r="C55" s="50" t="s">
        <v>22</v>
      </c>
      <c r="D55" s="30" t="s">
        <v>67</v>
      </c>
    </row>
    <row r="56" spans="1:4" ht="17.25" thickBot="1" x14ac:dyDescent="0.35">
      <c r="A56" s="71" t="s">
        <v>31</v>
      </c>
      <c r="B56" s="72"/>
      <c r="C56" s="73" t="s">
        <v>18</v>
      </c>
      <c r="D56" s="73"/>
    </row>
    <row r="57" spans="1:4" ht="17.25" thickBot="1" x14ac:dyDescent="0.35">
      <c r="A57" s="54" t="s">
        <v>11</v>
      </c>
      <c r="B57" s="67"/>
      <c r="C57" s="68"/>
      <c r="D57" s="68"/>
    </row>
    <row r="58" spans="1:4" ht="17.25" thickBot="1" x14ac:dyDescent="0.35">
      <c r="A58" s="5" t="s">
        <v>41</v>
      </c>
      <c r="B58" s="78"/>
      <c r="C58" s="79"/>
      <c r="D58" s="79"/>
    </row>
    <row r="59" spans="1:4" ht="17.25" thickBot="1" x14ac:dyDescent="0.35">
      <c r="A59" s="8" t="s">
        <v>8</v>
      </c>
      <c r="B59" s="80"/>
      <c r="C59" s="81"/>
      <c r="D59" s="81"/>
    </row>
    <row r="60" spans="1:4" ht="111" customHeight="1" thickBot="1" x14ac:dyDescent="0.35">
      <c r="A60" s="12" t="str">
        <f>"유전자 서열"&amp;IF(LEN(B60)&lt;&gt;0,"Length:"&amp;((LEN(B60)-LEN(SUBSTITUTE(UPPER(B60),"C","")))+(LEN(B60)-LEN(SUBSTITUTE(UPPER(B60),"H","")))+(LEN(B60)-LEN(SUBSTITUTE(UPPER(B60),"I","")))+(LEN(B60)-LEN(SUBSTITUTE(UPPER(B60),"M","")))+(LEN(B60)-LEN(SUBSTITUTE(UPPER(B60),"S","")))+(LEN(B60)-LEN(SUBSTITUTE(UPPER(B60),"V","")))+(LEN(B60)-LEN(SUBSTITUTE(UPPER(B60),"A","")))+(LEN(B60)-LEN(SUBSTITUTE(UPPER(B60),"G","")))+(LEN(B60)-LEN(SUBSTITUTE(UPPER(B60),"L","")))+(LEN(B60)-LEN(SUBSTITUTE(UPPER(B60),"P","")))+(LEN(B60)-LEN(SUBSTITUTE(UPPER(B60),"T","")))+(LEN(B60)-LEN(SUBSTITUTE(UPPER(B60),"F","")))+(LEN(B60)-LEN(SUBSTITUTE(UPPER(B60),"R","")))+(LEN(B60)-LEN(SUBSTITUTE(UPPER(B60),"Y","")))+(LEN(B60)-LEN(SUBSTITUTE(UPPER(B60),"W","")))+(LEN(B60)-LEN(SUBSTITUTE(UPPER(B60),"D","")))+(LEN(B60)-LEN(SUBSTITUTE(UPPER(B60),"N","")))+(LEN(B60)-LEN(SUBSTITUTE(UPPER(B60),"E","")))+(LEN(B60)-LEN(SUBSTITUTE(UPPER(B60),"K","")))+(LEN(B60)-LEN(SUBSTITUTE(UPPER(B60),"Q","")))),"")</f>
        <v>유전자 서열</v>
      </c>
      <c r="B60" s="80"/>
      <c r="C60" s="81"/>
      <c r="D60" s="81"/>
    </row>
    <row r="61" spans="1:4" ht="17.25" thickBot="1" x14ac:dyDescent="0.35">
      <c r="A61" s="56" t="s">
        <v>90</v>
      </c>
      <c r="B61" s="50" t="s">
        <v>22</v>
      </c>
      <c r="C61" s="58" t="s">
        <v>91</v>
      </c>
      <c r="D61" s="57"/>
    </row>
    <row r="62" spans="1:4" ht="17.25" customHeight="1" x14ac:dyDescent="0.3">
      <c r="A62" s="74" t="s">
        <v>42</v>
      </c>
      <c r="B62" s="59" t="s">
        <v>75</v>
      </c>
      <c r="C62" s="60"/>
      <c r="D62" s="60"/>
    </row>
    <row r="63" spans="1:4" ht="17.25" thickBot="1" x14ac:dyDescent="0.35">
      <c r="A63" s="75"/>
      <c r="B63" s="61"/>
      <c r="C63" s="62"/>
      <c r="D63" s="62"/>
    </row>
    <row r="64" spans="1:4" ht="17.25" thickBot="1" x14ac:dyDescent="0.35">
      <c r="A64" s="69" t="s">
        <v>9</v>
      </c>
      <c r="B64" s="70"/>
      <c r="C64" s="63" t="s">
        <v>22</v>
      </c>
      <c r="D64" s="64"/>
    </row>
    <row r="65" spans="1:4" ht="108" customHeight="1" thickBot="1" x14ac:dyDescent="0.35">
      <c r="A65" s="65" t="s">
        <v>77</v>
      </c>
      <c r="B65" s="66"/>
      <c r="C65" s="66"/>
      <c r="D65" s="66"/>
    </row>
    <row r="66" spans="1:4" ht="17.25" thickBot="1" x14ac:dyDescent="0.35">
      <c r="A66" s="69" t="s">
        <v>10</v>
      </c>
      <c r="B66" s="70"/>
      <c r="C66" s="50" t="s">
        <v>22</v>
      </c>
      <c r="D66" s="30" t="s">
        <v>67</v>
      </c>
    </row>
    <row r="67" spans="1:4" ht="17.25" thickBot="1" x14ac:dyDescent="0.35">
      <c r="A67" s="71" t="s">
        <v>31</v>
      </c>
      <c r="B67" s="72"/>
      <c r="C67" s="73" t="s">
        <v>18</v>
      </c>
      <c r="D67" s="73"/>
    </row>
    <row r="68" spans="1:4" ht="17.25" thickBot="1" x14ac:dyDescent="0.35">
      <c r="A68" s="54" t="s">
        <v>11</v>
      </c>
      <c r="B68" s="67"/>
      <c r="C68" s="68"/>
      <c r="D68" s="68"/>
    </row>
    <row r="69" spans="1:4" x14ac:dyDescent="0.3">
      <c r="A69" s="108" t="s">
        <v>76</v>
      </c>
      <c r="B69" s="109"/>
      <c r="C69" s="109"/>
      <c r="D69" s="109"/>
    </row>
    <row r="70" spans="1:4" x14ac:dyDescent="0.3">
      <c r="A70" s="110" t="s">
        <v>43</v>
      </c>
      <c r="B70" s="111"/>
      <c r="C70" s="111"/>
      <c r="D70" s="111"/>
    </row>
    <row r="71" spans="1:4" ht="17.25" thickBot="1" x14ac:dyDescent="0.35">
      <c r="A71" s="100" t="s">
        <v>85</v>
      </c>
      <c r="B71" s="101"/>
      <c r="C71" s="101"/>
      <c r="D71" s="101"/>
    </row>
    <row r="72" spans="1:4" ht="16.5" customHeight="1" x14ac:dyDescent="0.3">
      <c r="A72" s="82" t="s">
        <v>64</v>
      </c>
      <c r="B72" s="83"/>
      <c r="C72" s="83"/>
      <c r="D72" s="83"/>
    </row>
    <row r="73" spans="1:4" ht="17.25" thickBot="1" x14ac:dyDescent="0.35">
      <c r="A73" s="84"/>
      <c r="B73" s="85"/>
      <c r="C73" s="85"/>
      <c r="D73" s="85"/>
    </row>
  </sheetData>
  <sheetProtection algorithmName="SHA-512" hashValue="Sh/CSvt9e/u5+eTCfQP35kQW4KU8YJiCQZLu1qBzu4DDp7QxbCjP2av2jvebhlxB1WtbjUWVbWEjjA0w/tLqRw==" saltValue="aRAhnyw2Km9Q5awrlT3xzg==" spinCount="100000" sheet="1" selectLockedCells="1"/>
  <mergeCells count="75">
    <mergeCell ref="B40:D41"/>
    <mergeCell ref="B51:D52"/>
    <mergeCell ref="B24:D24"/>
    <mergeCell ref="B47:D47"/>
    <mergeCell ref="B48:D48"/>
    <mergeCell ref="A42:B42"/>
    <mergeCell ref="A44:B44"/>
    <mergeCell ref="A31:B31"/>
    <mergeCell ref="B35:D35"/>
    <mergeCell ref="A33:B33"/>
    <mergeCell ref="B37:D37"/>
    <mergeCell ref="A69:D69"/>
    <mergeCell ref="A70:D70"/>
    <mergeCell ref="B25:D25"/>
    <mergeCell ref="B26:D26"/>
    <mergeCell ref="B27:D27"/>
    <mergeCell ref="A29:A30"/>
    <mergeCell ref="A67:B67"/>
    <mergeCell ref="A64:B64"/>
    <mergeCell ref="A66:B66"/>
    <mergeCell ref="C64:D64"/>
    <mergeCell ref="C42:D42"/>
    <mergeCell ref="A43:D43"/>
    <mergeCell ref="C45:D45"/>
    <mergeCell ref="A65:D65"/>
    <mergeCell ref="C67:D67"/>
    <mergeCell ref="A56:B56"/>
    <mergeCell ref="B60:D60"/>
    <mergeCell ref="C56:D56"/>
    <mergeCell ref="A55:B55"/>
    <mergeCell ref="B57:D57"/>
    <mergeCell ref="B10:D10"/>
    <mergeCell ref="B11:D11"/>
    <mergeCell ref="A12:D12"/>
    <mergeCell ref="A13:D13"/>
    <mergeCell ref="B14:D14"/>
    <mergeCell ref="C53:D53"/>
    <mergeCell ref="A51:A52"/>
    <mergeCell ref="B38:D38"/>
    <mergeCell ref="B15:D15"/>
    <mergeCell ref="A20:B20"/>
    <mergeCell ref="A22:B22"/>
    <mergeCell ref="B18:D19"/>
    <mergeCell ref="A72:D73"/>
    <mergeCell ref="A1:D2"/>
    <mergeCell ref="A4:D5"/>
    <mergeCell ref="A18:A19"/>
    <mergeCell ref="B7:D7"/>
    <mergeCell ref="A3:D3"/>
    <mergeCell ref="B8:D8"/>
    <mergeCell ref="B9:D9"/>
    <mergeCell ref="A23:B23"/>
    <mergeCell ref="A62:A63"/>
    <mergeCell ref="A45:B45"/>
    <mergeCell ref="A71:D71"/>
    <mergeCell ref="B49:D49"/>
    <mergeCell ref="A6:D6"/>
    <mergeCell ref="B16:D16"/>
    <mergeCell ref="B68:D68"/>
    <mergeCell ref="B62:D63"/>
    <mergeCell ref="B29:D30"/>
    <mergeCell ref="C20:D20"/>
    <mergeCell ref="A21:D21"/>
    <mergeCell ref="B46:D46"/>
    <mergeCell ref="A53:B53"/>
    <mergeCell ref="C31:D31"/>
    <mergeCell ref="A32:D32"/>
    <mergeCell ref="A34:B34"/>
    <mergeCell ref="C34:D34"/>
    <mergeCell ref="C23:D23"/>
    <mergeCell ref="A40:A41"/>
    <mergeCell ref="B36:D36"/>
    <mergeCell ref="A54:D54"/>
    <mergeCell ref="B58:D58"/>
    <mergeCell ref="B59:D59"/>
  </mergeCells>
  <phoneticPr fontId="1" type="noConversion"/>
  <conditionalFormatting sqref="C20">
    <cfRule type="containsText" dxfId="668" priority="1794" stopIfTrue="1" operator="containsText" text="Other (추가비용 발생)">
      <formula>NOT(ISERROR(SEARCH("Other (추가비용 발생)",C20)))</formula>
    </cfRule>
    <cfRule type="containsText" dxfId="667" priority="1795" stopIfTrue="1" operator="containsText" text="pGEM-T Easy">
      <formula>NOT(ISERROR(SEARCH("pGEM-T Easy",C20)))</formula>
    </cfRule>
    <cfRule type="containsText" dxfId="666" priority="1808" stopIfTrue="1" operator="containsText" text="Other (추가비용 발생)">
      <formula>NOT(ISERROR(SEARCH("Other (추가비용 발생)",C20)))</formula>
    </cfRule>
  </conditionalFormatting>
  <conditionalFormatting sqref="C22">
    <cfRule type="containsText" dxfId="665" priority="1621" stopIfTrue="1" operator="containsText" text="Custom(100000원/100ug)">
      <formula>NOT(ISERROR(SEARCH("Custom(100000원/100ug)",C22)))</formula>
    </cfRule>
    <cfRule type="containsText" dxfId="664" priority="1622" stopIfTrue="1" operator="containsText" text="Custom(100000원/100ug)">
      <formula>NOT(ISERROR(SEARCH("Custom(100000원/100ug)",C22)))</formula>
    </cfRule>
    <cfRule type="containsText" dxfId="663" priority="1756" stopIfTrue="1" operator="containsText" text="Custom(50000원/100ug)">
      <formula>NOT(ISERROR(SEARCH("Custom(50000원/100ug)",C22)))</formula>
    </cfRule>
    <cfRule type="containsText" dxfId="662" priority="1757" stopIfTrue="1" operator="containsText" text="Default(2~5ug)">
      <formula>NOT(ISERROR(SEARCH("Default(2~5ug)",C22)))</formula>
    </cfRule>
    <cfRule type="containsText" dxfId="661" priority="1758" stopIfTrue="1" operator="containsText" text="Custom(50000원/100ug)">
      <formula>NOT(ISERROR(SEARCH("Custom(50000원/100ug)",C22)))</formula>
    </cfRule>
    <cfRule type="containsText" dxfId="660" priority="1759" stopIfTrue="1" operator="containsText" text="아니오">
      <formula>NOT(ISERROR(SEARCH("아니오",C22)))</formula>
    </cfRule>
    <cfRule type="containsText" dxfId="659" priority="1760" stopIfTrue="1" operator="containsText" text="예">
      <formula>NOT(ISERROR(SEARCH("예",C22)))</formula>
    </cfRule>
    <cfRule type="containsText" dxfId="658" priority="1761" stopIfTrue="1" operator="containsText" text="아니오">
      <formula>NOT(ISERROR(SEARCH("아니오",C22)))</formula>
    </cfRule>
    <cfRule type="containsText" dxfId="657" priority="1762" stopIfTrue="1" operator="containsText" text="예">
      <formula>NOT(ISERROR(SEARCH("예",C22)))</formula>
    </cfRule>
    <cfRule type="containsText" dxfId="656" priority="1763" stopIfTrue="1" operator="containsText" text="아니오">
      <formula>NOT(ISERROR(SEARCH("아니오",C22)))</formula>
    </cfRule>
    <cfRule type="containsText" dxfId="655" priority="1764" stopIfTrue="1" operator="containsText" text="예">
      <formula>NOT(ISERROR(SEARCH("예",C22)))</formula>
    </cfRule>
    <cfRule type="containsText" dxfId="654" priority="1765" stopIfTrue="1" operator="containsText" text="예">
      <formula>NOT(ISERROR(SEARCH("예",C22)))</formula>
    </cfRule>
    <cfRule type="containsText" dxfId="653" priority="1792" stopIfTrue="1" operator="containsText" text="아니오">
      <formula>NOT(ISERROR(SEARCH("아니오",C22)))</formula>
    </cfRule>
    <cfRule type="containsText" dxfId="652" priority="1793" stopIfTrue="1" operator="containsText" text="예">
      <formula>NOT(ISERROR(SEARCH("예",C22)))</formula>
    </cfRule>
    <cfRule type="containsText" dxfId="651" priority="1799" stopIfTrue="1" operator="containsText" text="아니오">
      <formula>NOT(ISERROR(SEARCH("아니오",C22)))</formula>
    </cfRule>
    <cfRule type="containsText" dxfId="650" priority="1800" stopIfTrue="1" operator="containsText" text="예">
      <formula>NOT(ISERROR(SEARCH("예",C22)))</formula>
    </cfRule>
    <cfRule type="containsText" dxfId="649" priority="1801" stopIfTrue="1" operator="containsText" text="아니오">
      <formula>NOT(ISERROR(SEARCH("아니오",C22)))</formula>
    </cfRule>
    <cfRule type="containsText" dxfId="648" priority="1802" stopIfTrue="1" operator="containsText" text="예">
      <formula>NOT(ISERROR(SEARCH("예",C22)))</formula>
    </cfRule>
    <cfRule type="containsText" dxfId="647" priority="1806" stopIfTrue="1" operator="containsText" text="Custom(50000원/100ug)">
      <formula>NOT(ISERROR(SEARCH("Custom(50000원/100ug)",C22)))</formula>
    </cfRule>
    <cfRule type="containsText" dxfId="646" priority="1807" stopIfTrue="1" operator="containsText" text="예">
      <formula>NOT(ISERROR(SEARCH("예",C22)))</formula>
    </cfRule>
  </conditionalFormatting>
  <conditionalFormatting sqref="C20:D20">
    <cfRule type="containsText" dxfId="645" priority="604" stopIfTrue="1" operator="containsText" text="pBHK(High-Kan)">
      <formula>NOT(ISERROR(SEARCH("pBHK(High-Kan)",C20)))</formula>
    </cfRule>
    <cfRule type="containsText" dxfId="644" priority="605" stopIfTrue="1" operator="containsText" text="pBHC(High-Chloramphenicol)">
      <formula>NOT(ISERROR(SEARCH("pBHC(High-Chloramphenicol)",C20)))</formula>
    </cfRule>
    <cfRule type="containsText" dxfId="643" priority="606" stopIfTrue="1" operator="containsText" text="pBHZ(High-Zeo)">
      <formula>NOT(ISERROR(SEARCH("pBHZ(High-Zeo)",C20)))</formula>
    </cfRule>
    <cfRule type="containsText" dxfId="642" priority="607" stopIfTrue="1" operator="containsText" text="pBLA(Low-Amp)">
      <formula>NOT(ISERROR(SEARCH("pBLA(Low-Amp)",C20)))</formula>
    </cfRule>
    <cfRule type="containsText" dxfId="641" priority="608" stopIfTrue="1" operator="containsText" text="pBLK(Low-Kan)">
      <formula>NOT(ISERROR(SEARCH("pBLK(Low-Kan)",C20)))</formula>
    </cfRule>
    <cfRule type="containsText" dxfId="640" priority="609" stopIfTrue="1" operator="containsText" text="pBLC(Low-Chloramphenicol)">
      <formula>NOT(ISERROR(SEARCH("pBLC(Low-Chloramphenicol)",C20)))</formula>
    </cfRule>
    <cfRule type="containsText" dxfId="639" priority="610" stopIfTrue="1" operator="containsText" text="pBLZ(Low-Zeo)">
      <formula>NOT(ISERROR(SEARCH("pBLZ(Low-Zeo)",C20)))</formula>
    </cfRule>
    <cfRule type="containsText" dxfId="638" priority="611" stopIfTrue="1" operator="containsText" text="pBIC-A(Invitro Transcription)">
      <formula>NOT(ISERROR(SEARCH("pBIC-A(Invitro Transcription)",C20)))</formula>
    </cfRule>
    <cfRule type="containsText" dxfId="637" priority="612" stopIfTrue="1" operator="containsText" text="pBT7-N-His(Expression)">
      <formula>NOT(ISERROR(SEARCH("pBT7-N-His(Expression)",C20)))</formula>
    </cfRule>
    <cfRule type="containsText" dxfId="636" priority="613" stopIfTrue="1" operator="containsText" text="pBT7-C-His">
      <formula>NOT(ISERROR(SEARCH("pBT7-C-His",C20)))</formula>
    </cfRule>
    <cfRule type="containsText" dxfId="635" priority="614" stopIfTrue="1" operator="containsText" text="pBT7-C-GST">
      <formula>NOT(ISERROR(SEARCH("pBT7-C-GST",C20)))</formula>
    </cfRule>
    <cfRule type="containsText" dxfId="634" priority="615" stopIfTrue="1" operator="containsText" text="pBT7-N-GST">
      <formula>NOT(ISERROR(SEARCH("pBT7-N-GST",C20)))</formula>
    </cfRule>
    <cfRule type="containsText" dxfId="633" priority="616" stopIfTrue="1" operator="containsText" text="pBT7-C-GST">
      <formula>NOT(ISERROR(SEARCH("pBT7-C-GST",C20)))</formula>
    </cfRule>
    <cfRule type="containsText" dxfId="632" priority="617" stopIfTrue="1" operator="containsText" text="Other(Cloning service sheet작성요망)">
      <formula>NOT(ISERROR(SEARCH("Other(Cloning service sheet작성요망)",C20)))</formula>
    </cfRule>
  </conditionalFormatting>
  <conditionalFormatting sqref="C23:D23">
    <cfRule type="containsText" dxfId="631" priority="1631" stopIfTrue="1" operator="containsText" text="모두 해당">
      <formula>NOT(ISERROR(SEARCH("모두 해당",C23)))</formula>
    </cfRule>
    <cfRule type="containsText" dxfId="630" priority="1632" stopIfTrue="1" operator="containsText" text="Toxic 유전자">
      <formula>NOT(ISERROR(SEARCH("Toxic 유전자",C23)))</formula>
    </cfRule>
    <cfRule type="containsText" dxfId="629" priority="1633" stopIfTrue="1" operator="containsText" text="Cell growth 저해유전자">
      <formula>NOT(ISERROR(SEARCH("Cell growth 저해유전자",C23)))</formula>
    </cfRule>
    <cfRule type="containsText" dxfId="628" priority="1634" stopIfTrue="1" operator="containsText" text="없음">
      <formula>NOT(ISERROR(SEARCH("없음",C23)))</formula>
    </cfRule>
  </conditionalFormatting>
  <conditionalFormatting sqref="B17">
    <cfRule type="containsText" dxfId="627" priority="325" stopIfTrue="1" operator="containsText" text="Custom(100000원/100ug)">
      <formula>NOT(ISERROR(SEARCH("Custom(100000원/100ug)",B17)))</formula>
    </cfRule>
    <cfRule type="containsText" dxfId="626" priority="326" stopIfTrue="1" operator="containsText" text="Custom(100000원/100ug)">
      <formula>NOT(ISERROR(SEARCH("Custom(100000원/100ug)",B17)))</formula>
    </cfRule>
    <cfRule type="containsText" dxfId="625" priority="327" stopIfTrue="1" operator="containsText" text="Custom(50000원/100ug)">
      <formula>NOT(ISERROR(SEARCH("Custom(50000원/100ug)",B17)))</formula>
    </cfRule>
    <cfRule type="containsText" dxfId="624" priority="328" stopIfTrue="1" operator="containsText" text="Default(2~5ug)">
      <formula>NOT(ISERROR(SEARCH("Default(2~5ug)",B17)))</formula>
    </cfRule>
    <cfRule type="containsText" dxfId="623" priority="329" stopIfTrue="1" operator="containsText" text="Custom(50000원/100ug)">
      <formula>NOT(ISERROR(SEARCH("Custom(50000원/100ug)",B17)))</formula>
    </cfRule>
    <cfRule type="containsText" dxfId="622" priority="330" stopIfTrue="1" operator="containsText" text="아니오">
      <formula>NOT(ISERROR(SEARCH("아니오",B17)))</formula>
    </cfRule>
    <cfRule type="containsText" dxfId="621" priority="331" stopIfTrue="1" operator="containsText" text="예">
      <formula>NOT(ISERROR(SEARCH("예",B17)))</formula>
    </cfRule>
    <cfRule type="containsText" dxfId="620" priority="332" stopIfTrue="1" operator="containsText" text="아니오">
      <formula>NOT(ISERROR(SEARCH("아니오",B17)))</formula>
    </cfRule>
    <cfRule type="containsText" dxfId="619" priority="333" stopIfTrue="1" operator="containsText" text="예">
      <formula>NOT(ISERROR(SEARCH("예",B17)))</formula>
    </cfRule>
    <cfRule type="containsText" dxfId="618" priority="334" stopIfTrue="1" operator="containsText" text="아니오">
      <formula>NOT(ISERROR(SEARCH("아니오",B17)))</formula>
    </cfRule>
    <cfRule type="containsText" dxfId="617" priority="335" stopIfTrue="1" operator="containsText" text="예">
      <formula>NOT(ISERROR(SEARCH("예",B17)))</formula>
    </cfRule>
    <cfRule type="containsText" dxfId="616" priority="336" stopIfTrue="1" operator="containsText" text="예">
      <formula>NOT(ISERROR(SEARCH("예",B17)))</formula>
    </cfRule>
    <cfRule type="containsText" dxfId="615" priority="337" stopIfTrue="1" operator="containsText" text="아니오">
      <formula>NOT(ISERROR(SEARCH("아니오",B17)))</formula>
    </cfRule>
    <cfRule type="containsText" dxfId="614" priority="338" stopIfTrue="1" operator="containsText" text="예">
      <formula>NOT(ISERROR(SEARCH("예",B17)))</formula>
    </cfRule>
    <cfRule type="containsText" dxfId="613" priority="339" stopIfTrue="1" operator="containsText" text="아니오">
      <formula>NOT(ISERROR(SEARCH("아니오",B17)))</formula>
    </cfRule>
    <cfRule type="containsText" dxfId="612" priority="340" stopIfTrue="1" operator="containsText" text="예">
      <formula>NOT(ISERROR(SEARCH("예",B17)))</formula>
    </cfRule>
    <cfRule type="containsText" dxfId="611" priority="341" stopIfTrue="1" operator="containsText" text="아니오">
      <formula>NOT(ISERROR(SEARCH("아니오",B17)))</formula>
    </cfRule>
    <cfRule type="containsText" dxfId="610" priority="342" stopIfTrue="1" operator="containsText" text="예">
      <formula>NOT(ISERROR(SEARCH("예",B17)))</formula>
    </cfRule>
    <cfRule type="containsText" dxfId="609" priority="343" stopIfTrue="1" operator="containsText" text="Custom(50000원/100ug)">
      <formula>NOT(ISERROR(SEARCH("Custom(50000원/100ug)",B17)))</formula>
    </cfRule>
    <cfRule type="containsText" dxfId="608" priority="344" stopIfTrue="1" operator="containsText" text="예">
      <formula>NOT(ISERROR(SEARCH("예",B17)))</formula>
    </cfRule>
  </conditionalFormatting>
  <conditionalFormatting sqref="C31">
    <cfRule type="containsText" dxfId="607" priority="236" stopIfTrue="1" operator="containsText" text="Other (추가비용 발생)">
      <formula>NOT(ISERROR(SEARCH("Other (추가비용 발생)",C31)))</formula>
    </cfRule>
    <cfRule type="containsText" dxfId="606" priority="237" stopIfTrue="1" operator="containsText" text="pGEM-T Easy">
      <formula>NOT(ISERROR(SEARCH("pGEM-T Easy",C31)))</formula>
    </cfRule>
    <cfRule type="containsText" dxfId="605" priority="244" stopIfTrue="1" operator="containsText" text="Other (추가비용 발생)">
      <formula>NOT(ISERROR(SEARCH("Other (추가비용 발생)",C31)))</formula>
    </cfRule>
  </conditionalFormatting>
  <conditionalFormatting sqref="C33">
    <cfRule type="containsText" dxfId="604" priority="218" stopIfTrue="1" operator="containsText" text="Custom(100000원/100ug)">
      <formula>NOT(ISERROR(SEARCH("Custom(100000원/100ug)",C33)))</formula>
    </cfRule>
    <cfRule type="containsText" dxfId="603" priority="219" stopIfTrue="1" operator="containsText" text="Custom(100000원/100ug)">
      <formula>NOT(ISERROR(SEARCH("Custom(100000원/100ug)",C33)))</formula>
    </cfRule>
    <cfRule type="containsText" dxfId="602" priority="224" stopIfTrue="1" operator="containsText" text="Custom(50000원/100ug)">
      <formula>NOT(ISERROR(SEARCH("Custom(50000원/100ug)",C33)))</formula>
    </cfRule>
    <cfRule type="containsText" dxfId="601" priority="225" stopIfTrue="1" operator="containsText" text="Default(2~5ug)">
      <formula>NOT(ISERROR(SEARCH("Default(2~5ug)",C33)))</formula>
    </cfRule>
    <cfRule type="containsText" dxfId="600" priority="226" stopIfTrue="1" operator="containsText" text="Custom(50000원/100ug)">
      <formula>NOT(ISERROR(SEARCH("Custom(50000원/100ug)",C33)))</formula>
    </cfRule>
    <cfRule type="containsText" dxfId="599" priority="227" stopIfTrue="1" operator="containsText" text="아니오">
      <formula>NOT(ISERROR(SEARCH("아니오",C33)))</formula>
    </cfRule>
    <cfRule type="containsText" dxfId="598" priority="228" stopIfTrue="1" operator="containsText" text="예">
      <formula>NOT(ISERROR(SEARCH("예",C33)))</formula>
    </cfRule>
    <cfRule type="containsText" dxfId="597" priority="229" stopIfTrue="1" operator="containsText" text="아니오">
      <formula>NOT(ISERROR(SEARCH("아니오",C33)))</formula>
    </cfRule>
    <cfRule type="containsText" dxfId="596" priority="230" stopIfTrue="1" operator="containsText" text="예">
      <formula>NOT(ISERROR(SEARCH("예",C33)))</formula>
    </cfRule>
    <cfRule type="containsText" dxfId="595" priority="231" stopIfTrue="1" operator="containsText" text="아니오">
      <formula>NOT(ISERROR(SEARCH("아니오",C33)))</formula>
    </cfRule>
    <cfRule type="containsText" dxfId="594" priority="232" stopIfTrue="1" operator="containsText" text="예">
      <formula>NOT(ISERROR(SEARCH("예",C33)))</formula>
    </cfRule>
    <cfRule type="containsText" dxfId="593" priority="233" stopIfTrue="1" operator="containsText" text="예">
      <formula>NOT(ISERROR(SEARCH("예",C33)))</formula>
    </cfRule>
    <cfRule type="containsText" dxfId="592" priority="234" stopIfTrue="1" operator="containsText" text="아니오">
      <formula>NOT(ISERROR(SEARCH("아니오",C33)))</formula>
    </cfRule>
    <cfRule type="containsText" dxfId="591" priority="235" stopIfTrue="1" operator="containsText" text="예">
      <formula>NOT(ISERROR(SEARCH("예",C33)))</formula>
    </cfRule>
    <cfRule type="containsText" dxfId="590" priority="238" stopIfTrue="1" operator="containsText" text="아니오">
      <formula>NOT(ISERROR(SEARCH("아니오",C33)))</formula>
    </cfRule>
    <cfRule type="containsText" dxfId="589" priority="239" stopIfTrue="1" operator="containsText" text="예">
      <formula>NOT(ISERROR(SEARCH("예",C33)))</formula>
    </cfRule>
    <cfRule type="containsText" dxfId="588" priority="240" stopIfTrue="1" operator="containsText" text="아니오">
      <formula>NOT(ISERROR(SEARCH("아니오",C33)))</formula>
    </cfRule>
    <cfRule type="containsText" dxfId="587" priority="241" stopIfTrue="1" operator="containsText" text="예">
      <formula>NOT(ISERROR(SEARCH("예",C33)))</formula>
    </cfRule>
    <cfRule type="containsText" dxfId="586" priority="242" stopIfTrue="1" operator="containsText" text="Custom(50000원/100ug)">
      <formula>NOT(ISERROR(SEARCH("Custom(50000원/100ug)",C33)))</formula>
    </cfRule>
    <cfRule type="containsText" dxfId="585" priority="243" stopIfTrue="1" operator="containsText" text="예">
      <formula>NOT(ISERROR(SEARCH("예",C33)))</formula>
    </cfRule>
  </conditionalFormatting>
  <conditionalFormatting sqref="C31:D31">
    <cfRule type="containsText" dxfId="584" priority="204" stopIfTrue="1" operator="containsText" text="pBHK(High-Kan)">
      <formula>NOT(ISERROR(SEARCH("pBHK(High-Kan)",C31)))</formula>
    </cfRule>
    <cfRule type="containsText" dxfId="583" priority="205" stopIfTrue="1" operator="containsText" text="pBHC(High-Chloramphenicol)">
      <formula>NOT(ISERROR(SEARCH("pBHC(High-Chloramphenicol)",C31)))</formula>
    </cfRule>
    <cfRule type="containsText" dxfId="582" priority="206" stopIfTrue="1" operator="containsText" text="pBHZ(High-Zeo)">
      <formula>NOT(ISERROR(SEARCH("pBHZ(High-Zeo)",C31)))</formula>
    </cfRule>
    <cfRule type="containsText" dxfId="581" priority="207" stopIfTrue="1" operator="containsText" text="pBLA(Low-Amp)">
      <formula>NOT(ISERROR(SEARCH("pBLA(Low-Amp)",C31)))</formula>
    </cfRule>
    <cfRule type="containsText" dxfId="580" priority="208" stopIfTrue="1" operator="containsText" text="pBLK(Low-Kan)">
      <formula>NOT(ISERROR(SEARCH("pBLK(Low-Kan)",C31)))</formula>
    </cfRule>
    <cfRule type="containsText" dxfId="579" priority="209" stopIfTrue="1" operator="containsText" text="pBLC(Low-Chloramphenicol)">
      <formula>NOT(ISERROR(SEARCH("pBLC(Low-Chloramphenicol)",C31)))</formula>
    </cfRule>
    <cfRule type="containsText" dxfId="578" priority="210" stopIfTrue="1" operator="containsText" text="pBLZ(Low-Zeo)">
      <formula>NOT(ISERROR(SEARCH("pBLZ(Low-Zeo)",C31)))</formula>
    </cfRule>
    <cfRule type="containsText" dxfId="577" priority="211" stopIfTrue="1" operator="containsText" text="pBIC-A(Invitro Transcription)">
      <formula>NOT(ISERROR(SEARCH("pBIC-A(Invitro Transcription)",C31)))</formula>
    </cfRule>
    <cfRule type="containsText" dxfId="576" priority="212" stopIfTrue="1" operator="containsText" text="pBT7-N-His(Expression)">
      <formula>NOT(ISERROR(SEARCH("pBT7-N-His(Expression)",C31)))</formula>
    </cfRule>
    <cfRule type="containsText" dxfId="575" priority="213" stopIfTrue="1" operator="containsText" text="pBT7-C-His">
      <formula>NOT(ISERROR(SEARCH("pBT7-C-His",C31)))</formula>
    </cfRule>
    <cfRule type="containsText" dxfId="574" priority="214" stopIfTrue="1" operator="containsText" text="pBT7-C-GST">
      <formula>NOT(ISERROR(SEARCH("pBT7-C-GST",C31)))</formula>
    </cfRule>
    <cfRule type="containsText" dxfId="573" priority="215" stopIfTrue="1" operator="containsText" text="pBT7-N-GST">
      <formula>NOT(ISERROR(SEARCH("pBT7-N-GST",C31)))</formula>
    </cfRule>
    <cfRule type="containsText" dxfId="572" priority="216" stopIfTrue="1" operator="containsText" text="pBT7-C-GST">
      <formula>NOT(ISERROR(SEARCH("pBT7-C-GST",C31)))</formula>
    </cfRule>
    <cfRule type="containsText" dxfId="571" priority="217" stopIfTrue="1" operator="containsText" text="Other(Cloning service sheet작성요망)">
      <formula>NOT(ISERROR(SEARCH("Other(Cloning service sheet작성요망)",C31)))</formula>
    </cfRule>
  </conditionalFormatting>
  <conditionalFormatting sqref="C34:D34">
    <cfRule type="containsText" dxfId="570" priority="220" stopIfTrue="1" operator="containsText" text="모두 해당">
      <formula>NOT(ISERROR(SEARCH("모두 해당",C34)))</formula>
    </cfRule>
    <cfRule type="containsText" dxfId="569" priority="221" stopIfTrue="1" operator="containsText" text="Toxic 유전자">
      <formula>NOT(ISERROR(SEARCH("Toxic 유전자",C34)))</formula>
    </cfRule>
    <cfRule type="containsText" dxfId="568" priority="222" stopIfTrue="1" operator="containsText" text="Cell growth 저해유전자">
      <formula>NOT(ISERROR(SEARCH("Cell growth 저해유전자",C34)))</formula>
    </cfRule>
    <cfRule type="containsText" dxfId="567" priority="223" stopIfTrue="1" operator="containsText" text="없음">
      <formula>NOT(ISERROR(SEARCH("없음",C34)))</formula>
    </cfRule>
  </conditionalFormatting>
  <conditionalFormatting sqref="B28">
    <cfRule type="containsText" dxfId="566" priority="184" stopIfTrue="1" operator="containsText" text="Custom(100000원/100ug)">
      <formula>NOT(ISERROR(SEARCH("Custom(100000원/100ug)",B28)))</formula>
    </cfRule>
    <cfRule type="containsText" dxfId="565" priority="185" stopIfTrue="1" operator="containsText" text="Custom(100000원/100ug)">
      <formula>NOT(ISERROR(SEARCH("Custom(100000원/100ug)",B28)))</formula>
    </cfRule>
    <cfRule type="containsText" dxfId="564" priority="186" stopIfTrue="1" operator="containsText" text="Custom(50000원/100ug)">
      <formula>NOT(ISERROR(SEARCH("Custom(50000원/100ug)",B28)))</formula>
    </cfRule>
    <cfRule type="containsText" dxfId="563" priority="187" stopIfTrue="1" operator="containsText" text="Default(2~5ug)">
      <formula>NOT(ISERROR(SEARCH("Default(2~5ug)",B28)))</formula>
    </cfRule>
    <cfRule type="containsText" dxfId="562" priority="188" stopIfTrue="1" operator="containsText" text="Custom(50000원/100ug)">
      <formula>NOT(ISERROR(SEARCH("Custom(50000원/100ug)",B28)))</formula>
    </cfRule>
    <cfRule type="containsText" dxfId="561" priority="189" stopIfTrue="1" operator="containsText" text="아니오">
      <formula>NOT(ISERROR(SEARCH("아니오",B28)))</formula>
    </cfRule>
    <cfRule type="containsText" dxfId="560" priority="190" stopIfTrue="1" operator="containsText" text="예">
      <formula>NOT(ISERROR(SEARCH("예",B28)))</formula>
    </cfRule>
    <cfRule type="containsText" dxfId="559" priority="191" stopIfTrue="1" operator="containsText" text="아니오">
      <formula>NOT(ISERROR(SEARCH("아니오",B28)))</formula>
    </cfRule>
    <cfRule type="containsText" dxfId="558" priority="192" stopIfTrue="1" operator="containsText" text="예">
      <formula>NOT(ISERROR(SEARCH("예",B28)))</formula>
    </cfRule>
    <cfRule type="containsText" dxfId="557" priority="193" stopIfTrue="1" operator="containsText" text="아니오">
      <formula>NOT(ISERROR(SEARCH("아니오",B28)))</formula>
    </cfRule>
    <cfRule type="containsText" dxfId="556" priority="194" stopIfTrue="1" operator="containsText" text="예">
      <formula>NOT(ISERROR(SEARCH("예",B28)))</formula>
    </cfRule>
    <cfRule type="containsText" dxfId="555" priority="195" stopIfTrue="1" operator="containsText" text="예">
      <formula>NOT(ISERROR(SEARCH("예",B28)))</formula>
    </cfRule>
    <cfRule type="containsText" dxfId="554" priority="196" stopIfTrue="1" operator="containsText" text="아니오">
      <formula>NOT(ISERROR(SEARCH("아니오",B28)))</formula>
    </cfRule>
    <cfRule type="containsText" dxfId="553" priority="197" stopIfTrue="1" operator="containsText" text="예">
      <formula>NOT(ISERROR(SEARCH("예",B28)))</formula>
    </cfRule>
    <cfRule type="containsText" dxfId="552" priority="198" stopIfTrue="1" operator="containsText" text="아니오">
      <formula>NOT(ISERROR(SEARCH("아니오",B28)))</formula>
    </cfRule>
    <cfRule type="containsText" dxfId="551" priority="199" stopIfTrue="1" operator="containsText" text="예">
      <formula>NOT(ISERROR(SEARCH("예",B28)))</formula>
    </cfRule>
    <cfRule type="containsText" dxfId="550" priority="200" stopIfTrue="1" operator="containsText" text="아니오">
      <formula>NOT(ISERROR(SEARCH("아니오",B28)))</formula>
    </cfRule>
    <cfRule type="containsText" dxfId="549" priority="201" stopIfTrue="1" operator="containsText" text="예">
      <formula>NOT(ISERROR(SEARCH("예",B28)))</formula>
    </cfRule>
    <cfRule type="containsText" dxfId="548" priority="202" stopIfTrue="1" operator="containsText" text="Custom(50000원/100ug)">
      <formula>NOT(ISERROR(SEARCH("Custom(50000원/100ug)",B28)))</formula>
    </cfRule>
    <cfRule type="containsText" dxfId="547" priority="203" stopIfTrue="1" operator="containsText" text="예">
      <formula>NOT(ISERROR(SEARCH("예",B28)))</formula>
    </cfRule>
  </conditionalFormatting>
  <conditionalFormatting sqref="C42">
    <cfRule type="containsText" dxfId="546" priority="175" stopIfTrue="1" operator="containsText" text="Other (추가비용 발생)">
      <formula>NOT(ISERROR(SEARCH("Other (추가비용 발생)",C42)))</formula>
    </cfRule>
    <cfRule type="containsText" dxfId="545" priority="176" stopIfTrue="1" operator="containsText" text="pGEM-T Easy">
      <formula>NOT(ISERROR(SEARCH("pGEM-T Easy",C42)))</formula>
    </cfRule>
    <cfRule type="containsText" dxfId="544" priority="183" stopIfTrue="1" operator="containsText" text="Other (추가비용 발생)">
      <formula>NOT(ISERROR(SEARCH("Other (추가비용 발생)",C42)))</formula>
    </cfRule>
  </conditionalFormatting>
  <conditionalFormatting sqref="C44">
    <cfRule type="containsText" dxfId="543" priority="157" stopIfTrue="1" operator="containsText" text="Custom(100000원/100ug)">
      <formula>NOT(ISERROR(SEARCH("Custom(100000원/100ug)",C44)))</formula>
    </cfRule>
    <cfRule type="containsText" dxfId="542" priority="158" stopIfTrue="1" operator="containsText" text="Custom(100000원/100ug)">
      <formula>NOT(ISERROR(SEARCH("Custom(100000원/100ug)",C44)))</formula>
    </cfRule>
    <cfRule type="containsText" dxfId="541" priority="163" stopIfTrue="1" operator="containsText" text="Custom(50000원/100ug)">
      <formula>NOT(ISERROR(SEARCH("Custom(50000원/100ug)",C44)))</formula>
    </cfRule>
    <cfRule type="containsText" dxfId="540" priority="164" stopIfTrue="1" operator="containsText" text="Default(2~5ug)">
      <formula>NOT(ISERROR(SEARCH("Default(2~5ug)",C44)))</formula>
    </cfRule>
    <cfRule type="containsText" dxfId="539" priority="165" stopIfTrue="1" operator="containsText" text="Custom(50000원/100ug)">
      <formula>NOT(ISERROR(SEARCH("Custom(50000원/100ug)",C44)))</formula>
    </cfRule>
    <cfRule type="containsText" dxfId="538" priority="166" stopIfTrue="1" operator="containsText" text="아니오">
      <formula>NOT(ISERROR(SEARCH("아니오",C44)))</formula>
    </cfRule>
    <cfRule type="containsText" dxfId="537" priority="167" stopIfTrue="1" operator="containsText" text="예">
      <formula>NOT(ISERROR(SEARCH("예",C44)))</formula>
    </cfRule>
    <cfRule type="containsText" dxfId="536" priority="168" stopIfTrue="1" operator="containsText" text="아니오">
      <formula>NOT(ISERROR(SEARCH("아니오",C44)))</formula>
    </cfRule>
    <cfRule type="containsText" dxfId="535" priority="169" stopIfTrue="1" operator="containsText" text="예">
      <formula>NOT(ISERROR(SEARCH("예",C44)))</formula>
    </cfRule>
    <cfRule type="containsText" dxfId="534" priority="170" stopIfTrue="1" operator="containsText" text="아니오">
      <formula>NOT(ISERROR(SEARCH("아니오",C44)))</formula>
    </cfRule>
    <cfRule type="containsText" dxfId="533" priority="171" stopIfTrue="1" operator="containsText" text="예">
      <formula>NOT(ISERROR(SEARCH("예",C44)))</formula>
    </cfRule>
    <cfRule type="containsText" dxfId="532" priority="172" stopIfTrue="1" operator="containsText" text="예">
      <formula>NOT(ISERROR(SEARCH("예",C44)))</formula>
    </cfRule>
    <cfRule type="containsText" dxfId="531" priority="173" stopIfTrue="1" operator="containsText" text="아니오">
      <formula>NOT(ISERROR(SEARCH("아니오",C44)))</formula>
    </cfRule>
    <cfRule type="containsText" dxfId="530" priority="174" stopIfTrue="1" operator="containsText" text="예">
      <formula>NOT(ISERROR(SEARCH("예",C44)))</formula>
    </cfRule>
    <cfRule type="containsText" dxfId="529" priority="177" stopIfTrue="1" operator="containsText" text="아니오">
      <formula>NOT(ISERROR(SEARCH("아니오",C44)))</formula>
    </cfRule>
    <cfRule type="containsText" dxfId="528" priority="178" stopIfTrue="1" operator="containsText" text="예">
      <formula>NOT(ISERROR(SEARCH("예",C44)))</formula>
    </cfRule>
    <cfRule type="containsText" dxfId="527" priority="179" stopIfTrue="1" operator="containsText" text="아니오">
      <formula>NOT(ISERROR(SEARCH("아니오",C44)))</formula>
    </cfRule>
    <cfRule type="containsText" dxfId="526" priority="180" stopIfTrue="1" operator="containsText" text="예">
      <formula>NOT(ISERROR(SEARCH("예",C44)))</formula>
    </cfRule>
    <cfRule type="containsText" dxfId="525" priority="181" stopIfTrue="1" operator="containsText" text="Custom(50000원/100ug)">
      <formula>NOT(ISERROR(SEARCH("Custom(50000원/100ug)",C44)))</formula>
    </cfRule>
    <cfRule type="containsText" dxfId="524" priority="182" stopIfTrue="1" operator="containsText" text="예">
      <formula>NOT(ISERROR(SEARCH("예",C44)))</formula>
    </cfRule>
  </conditionalFormatting>
  <conditionalFormatting sqref="C42:D42">
    <cfRule type="containsText" dxfId="523" priority="143" stopIfTrue="1" operator="containsText" text="pBHK(High-Kan)">
      <formula>NOT(ISERROR(SEARCH("pBHK(High-Kan)",C42)))</formula>
    </cfRule>
    <cfRule type="containsText" dxfId="522" priority="144" stopIfTrue="1" operator="containsText" text="pBHC(High-Chloramphenicol)">
      <formula>NOT(ISERROR(SEARCH("pBHC(High-Chloramphenicol)",C42)))</formula>
    </cfRule>
    <cfRule type="containsText" dxfId="521" priority="145" stopIfTrue="1" operator="containsText" text="pBHZ(High-Zeo)">
      <formula>NOT(ISERROR(SEARCH("pBHZ(High-Zeo)",C42)))</formula>
    </cfRule>
    <cfRule type="containsText" dxfId="520" priority="146" stopIfTrue="1" operator="containsText" text="pBLA(Low-Amp)">
      <formula>NOT(ISERROR(SEARCH("pBLA(Low-Amp)",C42)))</formula>
    </cfRule>
    <cfRule type="containsText" dxfId="519" priority="147" stopIfTrue="1" operator="containsText" text="pBLK(Low-Kan)">
      <formula>NOT(ISERROR(SEARCH("pBLK(Low-Kan)",C42)))</formula>
    </cfRule>
    <cfRule type="containsText" dxfId="518" priority="148" stopIfTrue="1" operator="containsText" text="pBLC(Low-Chloramphenicol)">
      <formula>NOT(ISERROR(SEARCH("pBLC(Low-Chloramphenicol)",C42)))</formula>
    </cfRule>
    <cfRule type="containsText" dxfId="517" priority="149" stopIfTrue="1" operator="containsText" text="pBLZ(Low-Zeo)">
      <formula>NOT(ISERROR(SEARCH("pBLZ(Low-Zeo)",C42)))</formula>
    </cfRule>
    <cfRule type="containsText" dxfId="516" priority="150" stopIfTrue="1" operator="containsText" text="pBIC-A(Invitro Transcription)">
      <formula>NOT(ISERROR(SEARCH("pBIC-A(Invitro Transcription)",C42)))</formula>
    </cfRule>
    <cfRule type="containsText" dxfId="515" priority="151" stopIfTrue="1" operator="containsText" text="pBT7-N-His(Expression)">
      <formula>NOT(ISERROR(SEARCH("pBT7-N-His(Expression)",C42)))</formula>
    </cfRule>
    <cfRule type="containsText" dxfId="514" priority="152" stopIfTrue="1" operator="containsText" text="pBT7-C-His">
      <formula>NOT(ISERROR(SEARCH("pBT7-C-His",C42)))</formula>
    </cfRule>
    <cfRule type="containsText" dxfId="513" priority="153" stopIfTrue="1" operator="containsText" text="pBT7-C-GST">
      <formula>NOT(ISERROR(SEARCH("pBT7-C-GST",C42)))</formula>
    </cfRule>
    <cfRule type="containsText" dxfId="512" priority="154" stopIfTrue="1" operator="containsText" text="pBT7-N-GST">
      <formula>NOT(ISERROR(SEARCH("pBT7-N-GST",C42)))</formula>
    </cfRule>
    <cfRule type="containsText" dxfId="511" priority="155" stopIfTrue="1" operator="containsText" text="pBT7-C-GST">
      <formula>NOT(ISERROR(SEARCH("pBT7-C-GST",C42)))</formula>
    </cfRule>
    <cfRule type="containsText" dxfId="510" priority="156" stopIfTrue="1" operator="containsText" text="Other(Cloning service sheet작성요망)">
      <formula>NOT(ISERROR(SEARCH("Other(Cloning service sheet작성요망)",C42)))</formula>
    </cfRule>
  </conditionalFormatting>
  <conditionalFormatting sqref="C45:D45">
    <cfRule type="containsText" dxfId="509" priority="159" stopIfTrue="1" operator="containsText" text="모두 해당">
      <formula>NOT(ISERROR(SEARCH("모두 해당",C45)))</formula>
    </cfRule>
    <cfRule type="containsText" dxfId="508" priority="160" stopIfTrue="1" operator="containsText" text="Toxic 유전자">
      <formula>NOT(ISERROR(SEARCH("Toxic 유전자",C45)))</formula>
    </cfRule>
    <cfRule type="containsText" dxfId="507" priority="161" stopIfTrue="1" operator="containsText" text="Cell growth 저해유전자">
      <formula>NOT(ISERROR(SEARCH("Cell growth 저해유전자",C45)))</formula>
    </cfRule>
    <cfRule type="containsText" dxfId="506" priority="162" stopIfTrue="1" operator="containsText" text="없음">
      <formula>NOT(ISERROR(SEARCH("없음",C45)))</formula>
    </cfRule>
  </conditionalFormatting>
  <conditionalFormatting sqref="B39">
    <cfRule type="containsText" dxfId="505" priority="123" stopIfTrue="1" operator="containsText" text="Custom(100000원/100ug)">
      <formula>NOT(ISERROR(SEARCH("Custom(100000원/100ug)",B39)))</formula>
    </cfRule>
    <cfRule type="containsText" dxfId="504" priority="124" stopIfTrue="1" operator="containsText" text="Custom(100000원/100ug)">
      <formula>NOT(ISERROR(SEARCH("Custom(100000원/100ug)",B39)))</formula>
    </cfRule>
    <cfRule type="containsText" dxfId="503" priority="125" stopIfTrue="1" operator="containsText" text="Custom(50000원/100ug)">
      <formula>NOT(ISERROR(SEARCH("Custom(50000원/100ug)",B39)))</formula>
    </cfRule>
    <cfRule type="containsText" dxfId="502" priority="126" stopIfTrue="1" operator="containsText" text="Default(2~5ug)">
      <formula>NOT(ISERROR(SEARCH("Default(2~5ug)",B39)))</formula>
    </cfRule>
    <cfRule type="containsText" dxfId="501" priority="127" stopIfTrue="1" operator="containsText" text="Custom(50000원/100ug)">
      <formula>NOT(ISERROR(SEARCH("Custom(50000원/100ug)",B39)))</formula>
    </cfRule>
    <cfRule type="containsText" dxfId="500" priority="128" stopIfTrue="1" operator="containsText" text="아니오">
      <formula>NOT(ISERROR(SEARCH("아니오",B39)))</formula>
    </cfRule>
    <cfRule type="containsText" dxfId="499" priority="129" stopIfTrue="1" operator="containsText" text="예">
      <formula>NOT(ISERROR(SEARCH("예",B39)))</formula>
    </cfRule>
    <cfRule type="containsText" dxfId="498" priority="130" stopIfTrue="1" operator="containsText" text="아니오">
      <formula>NOT(ISERROR(SEARCH("아니오",B39)))</formula>
    </cfRule>
    <cfRule type="containsText" dxfId="497" priority="131" stopIfTrue="1" operator="containsText" text="예">
      <formula>NOT(ISERROR(SEARCH("예",B39)))</formula>
    </cfRule>
    <cfRule type="containsText" dxfId="496" priority="132" stopIfTrue="1" operator="containsText" text="아니오">
      <formula>NOT(ISERROR(SEARCH("아니오",B39)))</formula>
    </cfRule>
    <cfRule type="containsText" dxfId="495" priority="133" stopIfTrue="1" operator="containsText" text="예">
      <formula>NOT(ISERROR(SEARCH("예",B39)))</formula>
    </cfRule>
    <cfRule type="containsText" dxfId="494" priority="134" stopIfTrue="1" operator="containsText" text="예">
      <formula>NOT(ISERROR(SEARCH("예",B39)))</formula>
    </cfRule>
    <cfRule type="containsText" dxfId="493" priority="135" stopIfTrue="1" operator="containsText" text="아니오">
      <formula>NOT(ISERROR(SEARCH("아니오",B39)))</formula>
    </cfRule>
    <cfRule type="containsText" dxfId="492" priority="136" stopIfTrue="1" operator="containsText" text="예">
      <formula>NOT(ISERROR(SEARCH("예",B39)))</formula>
    </cfRule>
    <cfRule type="containsText" dxfId="491" priority="137" stopIfTrue="1" operator="containsText" text="아니오">
      <formula>NOT(ISERROR(SEARCH("아니오",B39)))</formula>
    </cfRule>
    <cfRule type="containsText" dxfId="490" priority="138" stopIfTrue="1" operator="containsText" text="예">
      <formula>NOT(ISERROR(SEARCH("예",B39)))</formula>
    </cfRule>
    <cfRule type="containsText" dxfId="489" priority="139" stopIfTrue="1" operator="containsText" text="아니오">
      <formula>NOT(ISERROR(SEARCH("아니오",B39)))</formula>
    </cfRule>
    <cfRule type="containsText" dxfId="488" priority="140" stopIfTrue="1" operator="containsText" text="예">
      <formula>NOT(ISERROR(SEARCH("예",B39)))</formula>
    </cfRule>
    <cfRule type="containsText" dxfId="487" priority="141" stopIfTrue="1" operator="containsText" text="Custom(50000원/100ug)">
      <formula>NOT(ISERROR(SEARCH("Custom(50000원/100ug)",B39)))</formula>
    </cfRule>
    <cfRule type="containsText" dxfId="486" priority="142" stopIfTrue="1" operator="containsText" text="예">
      <formula>NOT(ISERROR(SEARCH("예",B39)))</formula>
    </cfRule>
  </conditionalFormatting>
  <conditionalFormatting sqref="C53">
    <cfRule type="containsText" dxfId="485" priority="114" stopIfTrue="1" operator="containsText" text="Other (추가비용 발생)">
      <formula>NOT(ISERROR(SEARCH("Other (추가비용 발생)",C53)))</formula>
    </cfRule>
    <cfRule type="containsText" dxfId="484" priority="115" stopIfTrue="1" operator="containsText" text="pGEM-T Easy">
      <formula>NOT(ISERROR(SEARCH("pGEM-T Easy",C53)))</formula>
    </cfRule>
    <cfRule type="containsText" dxfId="483" priority="122" stopIfTrue="1" operator="containsText" text="Other (추가비용 발생)">
      <formula>NOT(ISERROR(SEARCH("Other (추가비용 발생)",C53)))</formula>
    </cfRule>
  </conditionalFormatting>
  <conditionalFormatting sqref="C55">
    <cfRule type="containsText" dxfId="482" priority="96" stopIfTrue="1" operator="containsText" text="Custom(100000원/100ug)">
      <formula>NOT(ISERROR(SEARCH("Custom(100000원/100ug)",C55)))</formula>
    </cfRule>
    <cfRule type="containsText" dxfId="481" priority="97" stopIfTrue="1" operator="containsText" text="Custom(100000원/100ug)">
      <formula>NOT(ISERROR(SEARCH("Custom(100000원/100ug)",C55)))</formula>
    </cfRule>
    <cfRule type="containsText" dxfId="480" priority="102" stopIfTrue="1" operator="containsText" text="Custom(50000원/100ug)">
      <formula>NOT(ISERROR(SEARCH("Custom(50000원/100ug)",C55)))</formula>
    </cfRule>
    <cfRule type="containsText" dxfId="479" priority="103" stopIfTrue="1" operator="containsText" text="Default(2~5ug)">
      <formula>NOT(ISERROR(SEARCH("Default(2~5ug)",C55)))</formula>
    </cfRule>
    <cfRule type="containsText" dxfId="478" priority="104" stopIfTrue="1" operator="containsText" text="Custom(50000원/100ug)">
      <formula>NOT(ISERROR(SEARCH("Custom(50000원/100ug)",C55)))</formula>
    </cfRule>
    <cfRule type="containsText" dxfId="477" priority="105" stopIfTrue="1" operator="containsText" text="아니오">
      <formula>NOT(ISERROR(SEARCH("아니오",C55)))</formula>
    </cfRule>
    <cfRule type="containsText" dxfId="476" priority="106" stopIfTrue="1" operator="containsText" text="예">
      <formula>NOT(ISERROR(SEARCH("예",C55)))</formula>
    </cfRule>
    <cfRule type="containsText" dxfId="475" priority="107" stopIfTrue="1" operator="containsText" text="아니오">
      <formula>NOT(ISERROR(SEARCH("아니오",C55)))</formula>
    </cfRule>
    <cfRule type="containsText" dxfId="474" priority="108" stopIfTrue="1" operator="containsText" text="예">
      <formula>NOT(ISERROR(SEARCH("예",C55)))</formula>
    </cfRule>
    <cfRule type="containsText" dxfId="473" priority="109" stopIfTrue="1" operator="containsText" text="아니오">
      <formula>NOT(ISERROR(SEARCH("아니오",C55)))</formula>
    </cfRule>
    <cfRule type="containsText" dxfId="472" priority="110" stopIfTrue="1" operator="containsText" text="예">
      <formula>NOT(ISERROR(SEARCH("예",C55)))</formula>
    </cfRule>
    <cfRule type="containsText" dxfId="471" priority="111" stopIfTrue="1" operator="containsText" text="예">
      <formula>NOT(ISERROR(SEARCH("예",C55)))</formula>
    </cfRule>
    <cfRule type="containsText" dxfId="470" priority="112" stopIfTrue="1" operator="containsText" text="아니오">
      <formula>NOT(ISERROR(SEARCH("아니오",C55)))</formula>
    </cfRule>
    <cfRule type="containsText" dxfId="469" priority="113" stopIfTrue="1" operator="containsText" text="예">
      <formula>NOT(ISERROR(SEARCH("예",C55)))</formula>
    </cfRule>
    <cfRule type="containsText" dxfId="468" priority="116" stopIfTrue="1" operator="containsText" text="아니오">
      <formula>NOT(ISERROR(SEARCH("아니오",C55)))</formula>
    </cfRule>
    <cfRule type="containsText" dxfId="467" priority="117" stopIfTrue="1" operator="containsText" text="예">
      <formula>NOT(ISERROR(SEARCH("예",C55)))</formula>
    </cfRule>
    <cfRule type="containsText" dxfId="466" priority="118" stopIfTrue="1" operator="containsText" text="아니오">
      <formula>NOT(ISERROR(SEARCH("아니오",C55)))</formula>
    </cfRule>
    <cfRule type="containsText" dxfId="465" priority="119" stopIfTrue="1" operator="containsText" text="예">
      <formula>NOT(ISERROR(SEARCH("예",C55)))</formula>
    </cfRule>
    <cfRule type="containsText" dxfId="464" priority="120" stopIfTrue="1" operator="containsText" text="Custom(50000원/100ug)">
      <formula>NOT(ISERROR(SEARCH("Custom(50000원/100ug)",C55)))</formula>
    </cfRule>
    <cfRule type="containsText" dxfId="463" priority="121" stopIfTrue="1" operator="containsText" text="예">
      <formula>NOT(ISERROR(SEARCH("예",C55)))</formula>
    </cfRule>
  </conditionalFormatting>
  <conditionalFormatting sqref="C53:D53">
    <cfRule type="containsText" dxfId="462" priority="82" stopIfTrue="1" operator="containsText" text="pBHK(High-Kan)">
      <formula>NOT(ISERROR(SEARCH("pBHK(High-Kan)",C53)))</formula>
    </cfRule>
    <cfRule type="containsText" dxfId="461" priority="83" stopIfTrue="1" operator="containsText" text="pBHC(High-Chloramphenicol)">
      <formula>NOT(ISERROR(SEARCH("pBHC(High-Chloramphenicol)",C53)))</formula>
    </cfRule>
    <cfRule type="containsText" dxfId="460" priority="84" stopIfTrue="1" operator="containsText" text="pBHZ(High-Zeo)">
      <formula>NOT(ISERROR(SEARCH("pBHZ(High-Zeo)",C53)))</formula>
    </cfRule>
    <cfRule type="containsText" dxfId="459" priority="85" stopIfTrue="1" operator="containsText" text="pBLA(Low-Amp)">
      <formula>NOT(ISERROR(SEARCH("pBLA(Low-Amp)",C53)))</formula>
    </cfRule>
    <cfRule type="containsText" dxfId="458" priority="86" stopIfTrue="1" operator="containsText" text="pBLK(Low-Kan)">
      <formula>NOT(ISERROR(SEARCH("pBLK(Low-Kan)",C53)))</formula>
    </cfRule>
    <cfRule type="containsText" dxfId="457" priority="87" stopIfTrue="1" operator="containsText" text="pBLC(Low-Chloramphenicol)">
      <formula>NOT(ISERROR(SEARCH("pBLC(Low-Chloramphenicol)",C53)))</formula>
    </cfRule>
    <cfRule type="containsText" dxfId="456" priority="88" stopIfTrue="1" operator="containsText" text="pBLZ(Low-Zeo)">
      <formula>NOT(ISERROR(SEARCH("pBLZ(Low-Zeo)",C53)))</formula>
    </cfRule>
    <cfRule type="containsText" dxfId="455" priority="89" stopIfTrue="1" operator="containsText" text="pBIC-A(Invitro Transcription)">
      <formula>NOT(ISERROR(SEARCH("pBIC-A(Invitro Transcription)",C53)))</formula>
    </cfRule>
    <cfRule type="containsText" dxfId="454" priority="90" stopIfTrue="1" operator="containsText" text="pBT7-N-His(Expression)">
      <formula>NOT(ISERROR(SEARCH("pBT7-N-His(Expression)",C53)))</formula>
    </cfRule>
    <cfRule type="containsText" dxfId="453" priority="91" stopIfTrue="1" operator="containsText" text="pBT7-C-His">
      <formula>NOT(ISERROR(SEARCH("pBT7-C-His",C53)))</formula>
    </cfRule>
    <cfRule type="containsText" dxfId="452" priority="92" stopIfTrue="1" operator="containsText" text="pBT7-C-GST">
      <formula>NOT(ISERROR(SEARCH("pBT7-C-GST",C53)))</formula>
    </cfRule>
    <cfRule type="containsText" dxfId="451" priority="93" stopIfTrue="1" operator="containsText" text="pBT7-N-GST">
      <formula>NOT(ISERROR(SEARCH("pBT7-N-GST",C53)))</formula>
    </cfRule>
    <cfRule type="containsText" dxfId="450" priority="94" stopIfTrue="1" operator="containsText" text="pBT7-C-GST">
      <formula>NOT(ISERROR(SEARCH("pBT7-C-GST",C53)))</formula>
    </cfRule>
    <cfRule type="containsText" dxfId="449" priority="95" stopIfTrue="1" operator="containsText" text="Other(Cloning service sheet작성요망)">
      <formula>NOT(ISERROR(SEARCH("Other(Cloning service sheet작성요망)",C53)))</formula>
    </cfRule>
  </conditionalFormatting>
  <conditionalFormatting sqref="C56:D56">
    <cfRule type="containsText" dxfId="448" priority="98" stopIfTrue="1" operator="containsText" text="모두 해당">
      <formula>NOT(ISERROR(SEARCH("모두 해당",C56)))</formula>
    </cfRule>
    <cfRule type="containsText" dxfId="447" priority="99" stopIfTrue="1" operator="containsText" text="Toxic 유전자">
      <formula>NOT(ISERROR(SEARCH("Toxic 유전자",C56)))</formula>
    </cfRule>
    <cfRule type="containsText" dxfId="446" priority="100" stopIfTrue="1" operator="containsText" text="Cell growth 저해유전자">
      <formula>NOT(ISERROR(SEARCH("Cell growth 저해유전자",C56)))</formula>
    </cfRule>
    <cfRule type="containsText" dxfId="445" priority="101" stopIfTrue="1" operator="containsText" text="없음">
      <formula>NOT(ISERROR(SEARCH("없음",C56)))</formula>
    </cfRule>
  </conditionalFormatting>
  <conditionalFormatting sqref="B50">
    <cfRule type="containsText" dxfId="444" priority="62" stopIfTrue="1" operator="containsText" text="Custom(100000원/100ug)">
      <formula>NOT(ISERROR(SEARCH("Custom(100000원/100ug)",B50)))</formula>
    </cfRule>
    <cfRule type="containsText" dxfId="443" priority="63" stopIfTrue="1" operator="containsText" text="Custom(100000원/100ug)">
      <formula>NOT(ISERROR(SEARCH("Custom(100000원/100ug)",B50)))</formula>
    </cfRule>
    <cfRule type="containsText" dxfId="442" priority="64" stopIfTrue="1" operator="containsText" text="Custom(50000원/100ug)">
      <formula>NOT(ISERROR(SEARCH("Custom(50000원/100ug)",B50)))</formula>
    </cfRule>
    <cfRule type="containsText" dxfId="441" priority="65" stopIfTrue="1" operator="containsText" text="Default(2~5ug)">
      <formula>NOT(ISERROR(SEARCH("Default(2~5ug)",B50)))</formula>
    </cfRule>
    <cfRule type="containsText" dxfId="440" priority="66" stopIfTrue="1" operator="containsText" text="Custom(50000원/100ug)">
      <formula>NOT(ISERROR(SEARCH("Custom(50000원/100ug)",B50)))</formula>
    </cfRule>
    <cfRule type="containsText" dxfId="439" priority="67" stopIfTrue="1" operator="containsText" text="아니오">
      <formula>NOT(ISERROR(SEARCH("아니오",B50)))</formula>
    </cfRule>
    <cfRule type="containsText" dxfId="438" priority="68" stopIfTrue="1" operator="containsText" text="예">
      <formula>NOT(ISERROR(SEARCH("예",B50)))</formula>
    </cfRule>
    <cfRule type="containsText" dxfId="437" priority="69" stopIfTrue="1" operator="containsText" text="아니오">
      <formula>NOT(ISERROR(SEARCH("아니오",B50)))</formula>
    </cfRule>
    <cfRule type="containsText" dxfId="436" priority="70" stopIfTrue="1" operator="containsText" text="예">
      <formula>NOT(ISERROR(SEARCH("예",B50)))</formula>
    </cfRule>
    <cfRule type="containsText" dxfId="435" priority="71" stopIfTrue="1" operator="containsText" text="아니오">
      <formula>NOT(ISERROR(SEARCH("아니오",B50)))</formula>
    </cfRule>
    <cfRule type="containsText" dxfId="434" priority="72" stopIfTrue="1" operator="containsText" text="예">
      <formula>NOT(ISERROR(SEARCH("예",B50)))</formula>
    </cfRule>
    <cfRule type="containsText" dxfId="433" priority="73" stopIfTrue="1" operator="containsText" text="예">
      <formula>NOT(ISERROR(SEARCH("예",B50)))</formula>
    </cfRule>
    <cfRule type="containsText" dxfId="432" priority="74" stopIfTrue="1" operator="containsText" text="아니오">
      <formula>NOT(ISERROR(SEARCH("아니오",B50)))</formula>
    </cfRule>
    <cfRule type="containsText" dxfId="431" priority="75" stopIfTrue="1" operator="containsText" text="예">
      <formula>NOT(ISERROR(SEARCH("예",B50)))</formula>
    </cfRule>
    <cfRule type="containsText" dxfId="430" priority="76" stopIfTrue="1" operator="containsText" text="아니오">
      <formula>NOT(ISERROR(SEARCH("아니오",B50)))</formula>
    </cfRule>
    <cfRule type="containsText" dxfId="429" priority="77" stopIfTrue="1" operator="containsText" text="예">
      <formula>NOT(ISERROR(SEARCH("예",B50)))</formula>
    </cfRule>
    <cfRule type="containsText" dxfId="428" priority="78" stopIfTrue="1" operator="containsText" text="아니오">
      <formula>NOT(ISERROR(SEARCH("아니오",B50)))</formula>
    </cfRule>
    <cfRule type="containsText" dxfId="427" priority="79" stopIfTrue="1" operator="containsText" text="예">
      <formula>NOT(ISERROR(SEARCH("예",B50)))</formula>
    </cfRule>
    <cfRule type="containsText" dxfId="426" priority="80" stopIfTrue="1" operator="containsText" text="Custom(50000원/100ug)">
      <formula>NOT(ISERROR(SEARCH("Custom(50000원/100ug)",B50)))</formula>
    </cfRule>
    <cfRule type="containsText" dxfId="425" priority="81" stopIfTrue="1" operator="containsText" text="예">
      <formula>NOT(ISERROR(SEARCH("예",B50)))</formula>
    </cfRule>
  </conditionalFormatting>
  <conditionalFormatting sqref="C64">
    <cfRule type="containsText" dxfId="424" priority="53" stopIfTrue="1" operator="containsText" text="Other (추가비용 발생)">
      <formula>NOT(ISERROR(SEARCH("Other (추가비용 발생)",C64)))</formula>
    </cfRule>
    <cfRule type="containsText" dxfId="423" priority="54" stopIfTrue="1" operator="containsText" text="pGEM-T Easy">
      <formula>NOT(ISERROR(SEARCH("pGEM-T Easy",C64)))</formula>
    </cfRule>
    <cfRule type="containsText" dxfId="422" priority="61" stopIfTrue="1" operator="containsText" text="Other (추가비용 발생)">
      <formula>NOT(ISERROR(SEARCH("Other (추가비용 발생)",C64)))</formula>
    </cfRule>
  </conditionalFormatting>
  <conditionalFormatting sqref="C66">
    <cfRule type="containsText" dxfId="421" priority="35" stopIfTrue="1" operator="containsText" text="Custom(100000원/100ug)">
      <formula>NOT(ISERROR(SEARCH("Custom(100000원/100ug)",C66)))</formula>
    </cfRule>
    <cfRule type="containsText" dxfId="420" priority="36" stopIfTrue="1" operator="containsText" text="Custom(100000원/100ug)">
      <formula>NOT(ISERROR(SEARCH("Custom(100000원/100ug)",C66)))</formula>
    </cfRule>
    <cfRule type="containsText" dxfId="419" priority="41" stopIfTrue="1" operator="containsText" text="Custom(50000원/100ug)">
      <formula>NOT(ISERROR(SEARCH("Custom(50000원/100ug)",C66)))</formula>
    </cfRule>
    <cfRule type="containsText" dxfId="418" priority="42" stopIfTrue="1" operator="containsText" text="Default(2~5ug)">
      <formula>NOT(ISERROR(SEARCH("Default(2~5ug)",C66)))</formula>
    </cfRule>
    <cfRule type="containsText" dxfId="417" priority="43" stopIfTrue="1" operator="containsText" text="Custom(50000원/100ug)">
      <formula>NOT(ISERROR(SEARCH("Custom(50000원/100ug)",C66)))</formula>
    </cfRule>
    <cfRule type="containsText" dxfId="416" priority="44" stopIfTrue="1" operator="containsText" text="아니오">
      <formula>NOT(ISERROR(SEARCH("아니오",C66)))</formula>
    </cfRule>
    <cfRule type="containsText" dxfId="415" priority="45" stopIfTrue="1" operator="containsText" text="예">
      <formula>NOT(ISERROR(SEARCH("예",C66)))</formula>
    </cfRule>
    <cfRule type="containsText" dxfId="414" priority="46" stopIfTrue="1" operator="containsText" text="아니오">
      <formula>NOT(ISERROR(SEARCH("아니오",C66)))</formula>
    </cfRule>
    <cfRule type="containsText" dxfId="413" priority="47" stopIfTrue="1" operator="containsText" text="예">
      <formula>NOT(ISERROR(SEARCH("예",C66)))</formula>
    </cfRule>
    <cfRule type="containsText" dxfId="412" priority="48" stopIfTrue="1" operator="containsText" text="아니오">
      <formula>NOT(ISERROR(SEARCH("아니오",C66)))</formula>
    </cfRule>
    <cfRule type="containsText" dxfId="411" priority="49" stopIfTrue="1" operator="containsText" text="예">
      <formula>NOT(ISERROR(SEARCH("예",C66)))</formula>
    </cfRule>
    <cfRule type="containsText" dxfId="410" priority="50" stopIfTrue="1" operator="containsText" text="예">
      <formula>NOT(ISERROR(SEARCH("예",C66)))</formula>
    </cfRule>
    <cfRule type="containsText" dxfId="409" priority="51" stopIfTrue="1" operator="containsText" text="아니오">
      <formula>NOT(ISERROR(SEARCH("아니오",C66)))</formula>
    </cfRule>
    <cfRule type="containsText" dxfId="408" priority="52" stopIfTrue="1" operator="containsText" text="예">
      <formula>NOT(ISERROR(SEARCH("예",C66)))</formula>
    </cfRule>
    <cfRule type="containsText" dxfId="407" priority="55" stopIfTrue="1" operator="containsText" text="아니오">
      <formula>NOT(ISERROR(SEARCH("아니오",C66)))</formula>
    </cfRule>
    <cfRule type="containsText" dxfId="406" priority="56" stopIfTrue="1" operator="containsText" text="예">
      <formula>NOT(ISERROR(SEARCH("예",C66)))</formula>
    </cfRule>
    <cfRule type="containsText" dxfId="405" priority="57" stopIfTrue="1" operator="containsText" text="아니오">
      <formula>NOT(ISERROR(SEARCH("아니오",C66)))</formula>
    </cfRule>
    <cfRule type="containsText" dxfId="404" priority="58" stopIfTrue="1" operator="containsText" text="예">
      <formula>NOT(ISERROR(SEARCH("예",C66)))</formula>
    </cfRule>
    <cfRule type="containsText" dxfId="403" priority="59" stopIfTrue="1" operator="containsText" text="Custom(50000원/100ug)">
      <formula>NOT(ISERROR(SEARCH("Custom(50000원/100ug)",C66)))</formula>
    </cfRule>
    <cfRule type="containsText" dxfId="402" priority="60" stopIfTrue="1" operator="containsText" text="예">
      <formula>NOT(ISERROR(SEARCH("예",C66)))</formula>
    </cfRule>
  </conditionalFormatting>
  <conditionalFormatting sqref="C64:D64">
    <cfRule type="containsText" dxfId="401" priority="21" stopIfTrue="1" operator="containsText" text="pBHK(High-Kan)">
      <formula>NOT(ISERROR(SEARCH("pBHK(High-Kan)",C64)))</formula>
    </cfRule>
    <cfRule type="containsText" dxfId="400" priority="22" stopIfTrue="1" operator="containsText" text="pBHC(High-Chloramphenicol)">
      <formula>NOT(ISERROR(SEARCH("pBHC(High-Chloramphenicol)",C64)))</formula>
    </cfRule>
    <cfRule type="containsText" dxfId="399" priority="23" stopIfTrue="1" operator="containsText" text="pBHZ(High-Zeo)">
      <formula>NOT(ISERROR(SEARCH("pBHZ(High-Zeo)",C64)))</formula>
    </cfRule>
    <cfRule type="containsText" dxfId="398" priority="24" stopIfTrue="1" operator="containsText" text="pBLA(Low-Amp)">
      <formula>NOT(ISERROR(SEARCH("pBLA(Low-Amp)",C64)))</formula>
    </cfRule>
    <cfRule type="containsText" dxfId="397" priority="25" stopIfTrue="1" operator="containsText" text="pBLK(Low-Kan)">
      <formula>NOT(ISERROR(SEARCH("pBLK(Low-Kan)",C64)))</formula>
    </cfRule>
    <cfRule type="containsText" dxfId="396" priority="26" stopIfTrue="1" operator="containsText" text="pBLC(Low-Chloramphenicol)">
      <formula>NOT(ISERROR(SEARCH("pBLC(Low-Chloramphenicol)",C64)))</formula>
    </cfRule>
    <cfRule type="containsText" dxfId="395" priority="27" stopIfTrue="1" operator="containsText" text="pBLZ(Low-Zeo)">
      <formula>NOT(ISERROR(SEARCH("pBLZ(Low-Zeo)",C64)))</formula>
    </cfRule>
    <cfRule type="containsText" dxfId="394" priority="28" stopIfTrue="1" operator="containsText" text="pBIC-A(Invitro Transcription)">
      <formula>NOT(ISERROR(SEARCH("pBIC-A(Invitro Transcription)",C64)))</formula>
    </cfRule>
    <cfRule type="containsText" dxfId="393" priority="29" stopIfTrue="1" operator="containsText" text="pBT7-N-His(Expression)">
      <formula>NOT(ISERROR(SEARCH("pBT7-N-His(Expression)",C64)))</formula>
    </cfRule>
    <cfRule type="containsText" dxfId="392" priority="30" stopIfTrue="1" operator="containsText" text="pBT7-C-His">
      <formula>NOT(ISERROR(SEARCH("pBT7-C-His",C64)))</formula>
    </cfRule>
    <cfRule type="containsText" dxfId="391" priority="31" stopIfTrue="1" operator="containsText" text="pBT7-C-GST">
      <formula>NOT(ISERROR(SEARCH("pBT7-C-GST",C64)))</formula>
    </cfRule>
    <cfRule type="containsText" dxfId="390" priority="32" stopIfTrue="1" operator="containsText" text="pBT7-N-GST">
      <formula>NOT(ISERROR(SEARCH("pBT7-N-GST",C64)))</formula>
    </cfRule>
    <cfRule type="containsText" dxfId="389" priority="33" stopIfTrue="1" operator="containsText" text="pBT7-C-GST">
      <formula>NOT(ISERROR(SEARCH("pBT7-C-GST",C64)))</formula>
    </cfRule>
    <cfRule type="containsText" dxfId="388" priority="34" stopIfTrue="1" operator="containsText" text="Other(Cloning service sheet작성요망)">
      <formula>NOT(ISERROR(SEARCH("Other(Cloning service sheet작성요망)",C64)))</formula>
    </cfRule>
  </conditionalFormatting>
  <conditionalFormatting sqref="C67:D67">
    <cfRule type="containsText" dxfId="387" priority="37" stopIfTrue="1" operator="containsText" text="모두 해당">
      <formula>NOT(ISERROR(SEARCH("모두 해당",C67)))</formula>
    </cfRule>
    <cfRule type="containsText" dxfId="386" priority="38" stopIfTrue="1" operator="containsText" text="Toxic 유전자">
      <formula>NOT(ISERROR(SEARCH("Toxic 유전자",C67)))</formula>
    </cfRule>
    <cfRule type="containsText" dxfId="385" priority="39" stopIfTrue="1" operator="containsText" text="Cell growth 저해유전자">
      <formula>NOT(ISERROR(SEARCH("Cell growth 저해유전자",C67)))</formula>
    </cfRule>
    <cfRule type="containsText" dxfId="384" priority="40" stopIfTrue="1" operator="containsText" text="없음">
      <formula>NOT(ISERROR(SEARCH("없음",C67)))</formula>
    </cfRule>
  </conditionalFormatting>
  <conditionalFormatting sqref="B61">
    <cfRule type="containsText" dxfId="383" priority="1" stopIfTrue="1" operator="containsText" text="Custom(100000원/100ug)">
      <formula>NOT(ISERROR(SEARCH("Custom(100000원/100ug)",B61)))</formula>
    </cfRule>
    <cfRule type="containsText" dxfId="382" priority="2" stopIfTrue="1" operator="containsText" text="Custom(100000원/100ug)">
      <formula>NOT(ISERROR(SEARCH("Custom(100000원/100ug)",B61)))</formula>
    </cfRule>
    <cfRule type="containsText" dxfId="381" priority="3" stopIfTrue="1" operator="containsText" text="Custom(50000원/100ug)">
      <formula>NOT(ISERROR(SEARCH("Custom(50000원/100ug)",B61)))</formula>
    </cfRule>
    <cfRule type="containsText" dxfId="380" priority="4" stopIfTrue="1" operator="containsText" text="Default(2~5ug)">
      <formula>NOT(ISERROR(SEARCH("Default(2~5ug)",B61)))</formula>
    </cfRule>
    <cfRule type="containsText" dxfId="379" priority="5" stopIfTrue="1" operator="containsText" text="Custom(50000원/100ug)">
      <formula>NOT(ISERROR(SEARCH("Custom(50000원/100ug)",B61)))</formula>
    </cfRule>
    <cfRule type="containsText" dxfId="378" priority="6" stopIfTrue="1" operator="containsText" text="아니오">
      <formula>NOT(ISERROR(SEARCH("아니오",B61)))</formula>
    </cfRule>
    <cfRule type="containsText" dxfId="377" priority="7" stopIfTrue="1" operator="containsText" text="예">
      <formula>NOT(ISERROR(SEARCH("예",B61)))</formula>
    </cfRule>
    <cfRule type="containsText" dxfId="376" priority="8" stopIfTrue="1" operator="containsText" text="아니오">
      <formula>NOT(ISERROR(SEARCH("아니오",B61)))</formula>
    </cfRule>
    <cfRule type="containsText" dxfId="375" priority="9" stopIfTrue="1" operator="containsText" text="예">
      <formula>NOT(ISERROR(SEARCH("예",B61)))</formula>
    </cfRule>
    <cfRule type="containsText" dxfId="374" priority="10" stopIfTrue="1" operator="containsText" text="아니오">
      <formula>NOT(ISERROR(SEARCH("아니오",B61)))</formula>
    </cfRule>
    <cfRule type="containsText" dxfId="373" priority="11" stopIfTrue="1" operator="containsText" text="예">
      <formula>NOT(ISERROR(SEARCH("예",B61)))</formula>
    </cfRule>
    <cfRule type="containsText" dxfId="372" priority="12" stopIfTrue="1" operator="containsText" text="예">
      <formula>NOT(ISERROR(SEARCH("예",B61)))</formula>
    </cfRule>
    <cfRule type="containsText" dxfId="371" priority="13" stopIfTrue="1" operator="containsText" text="아니오">
      <formula>NOT(ISERROR(SEARCH("아니오",B61)))</formula>
    </cfRule>
    <cfRule type="containsText" dxfId="370" priority="14" stopIfTrue="1" operator="containsText" text="예">
      <formula>NOT(ISERROR(SEARCH("예",B61)))</formula>
    </cfRule>
    <cfRule type="containsText" dxfId="369" priority="15" stopIfTrue="1" operator="containsText" text="아니오">
      <formula>NOT(ISERROR(SEARCH("아니오",B61)))</formula>
    </cfRule>
    <cfRule type="containsText" dxfId="368" priority="16" stopIfTrue="1" operator="containsText" text="예">
      <formula>NOT(ISERROR(SEARCH("예",B61)))</formula>
    </cfRule>
    <cfRule type="containsText" dxfId="367" priority="17" stopIfTrue="1" operator="containsText" text="아니오">
      <formula>NOT(ISERROR(SEARCH("아니오",B61)))</formula>
    </cfRule>
    <cfRule type="containsText" dxfId="366" priority="18" stopIfTrue="1" operator="containsText" text="예">
      <formula>NOT(ISERROR(SEARCH("예",B61)))</formula>
    </cfRule>
    <cfRule type="containsText" dxfId="365" priority="19" stopIfTrue="1" operator="containsText" text="Custom(50000원/100ug)">
      <formula>NOT(ISERROR(SEARCH("Custom(50000원/100ug)",B61)))</formula>
    </cfRule>
    <cfRule type="containsText" dxfId="364" priority="20" stopIfTrue="1" operator="containsText" text="예">
      <formula>NOT(ISERROR(SEARCH("예",B61)))</formula>
    </cfRule>
  </conditionalFormatting>
  <dataValidations count="4">
    <dataValidation type="list" allowBlank="1" showInputMessage="1" showErrorMessage="1" sqref="C23:D23 C56:D56 C34:D34 C45:D45 C67:D67" xr:uid="{00000000-0002-0000-0000-000000000000}">
      <formula1>"없음,Cell growth 저해유전자, Toxic 유전자, 모두 해당"</formula1>
    </dataValidation>
    <dataValidation type="list" allowBlank="1" showInputMessage="1" showErrorMessage="1" sqref="C22 C55 C33 C44 C66" xr:uid="{00000000-0002-0000-0000-000001000000}">
      <formula1>"Default(2~5ug),Custom(100000원/100ug)"</formula1>
    </dataValidation>
    <dataValidation type="list" allowBlank="1" showInputMessage="1" showErrorMessage="1" sqref="C20 C42 C53 C31 C64" xr:uid="{00000000-0002-0000-0000-000003000000}">
      <formula1>"pBHA(기본제공),pBHK(High-Kan),pBHC(High-Chloramphenicol),pBHZ(High-Zeo),pBLA(Low-Amp),pBLK(Low-Kan),pBLC(Low-Chloramphenicol),pBLZ(Low-Zeo),pBIC-A(Invitro Transcription),pBT7-N-His(Expression),pBT7-C-His,pBT7-N-GST,pBT7-C-GST,Other(Cloning service sheet작성요망)"</formula1>
    </dataValidation>
    <dataValidation type="list" allowBlank="1" showInputMessage="1" showErrorMessage="1" sqref="B17 B28 B50 B39 B61" xr:uid="{010D365B-F4C1-475C-ACE9-CBA0A1F7D9C3}">
      <formula1>"Nucleotide,Amino Acid"</formula1>
    </dataValidation>
  </dataValidations>
  <pageMargins left="0.7" right="0.7" top="0.75" bottom="0.75" header="0.3" footer="0.3"/>
  <pageSetup paperSize="9" scale="53" orientation="portrait" r:id="rId1"/>
  <headerFooter>
    <oddFooter>&amp;LBQ-0921-79-04-02&amp;CRevision : 0(2015-11-25) &amp;RA4(210X297)</oddFooter>
  </headerFooter>
  <rowBreaks count="1" manualBreakCount="1">
    <brk id="3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"/>
  <sheetViews>
    <sheetView view="pageBreakPreview" topLeftCell="A74" zoomScale="70" zoomScaleNormal="100" zoomScaleSheetLayoutView="70" workbookViewId="0">
      <selection activeCell="E104" sqref="E104"/>
    </sheetView>
  </sheetViews>
  <sheetFormatPr defaultRowHeight="16.5" x14ac:dyDescent="0.3"/>
  <cols>
    <col min="1" max="1" width="19.25" style="1" bestFit="1" customWidth="1"/>
    <col min="2" max="2" width="19.875" style="4" bestFit="1" customWidth="1"/>
    <col min="3" max="3" width="22.5" style="4" bestFit="1" customWidth="1"/>
    <col min="4" max="4" width="14.125" style="1" bestFit="1" customWidth="1"/>
    <col min="5" max="5" width="10.75" style="1" customWidth="1"/>
    <col min="6" max="6" width="12" style="1" customWidth="1"/>
    <col min="7" max="7" width="12.625" style="1" customWidth="1"/>
    <col min="12" max="16384" width="9" style="1"/>
  </cols>
  <sheetData>
    <row r="1" spans="1:7" x14ac:dyDescent="0.3">
      <c r="A1" s="13"/>
      <c r="B1" s="10"/>
      <c r="C1" s="10"/>
      <c r="D1" s="14"/>
      <c r="E1" s="14"/>
      <c r="F1" s="14"/>
      <c r="G1" s="15"/>
    </row>
    <row r="2" spans="1:7" x14ac:dyDescent="0.3">
      <c r="A2" s="16"/>
      <c r="B2" s="19"/>
      <c r="C2" s="19"/>
      <c r="D2" s="17"/>
      <c r="E2" s="17"/>
      <c r="F2" s="17"/>
      <c r="G2" s="18"/>
    </row>
    <row r="3" spans="1:7" ht="26.25" x14ac:dyDescent="0.3">
      <c r="A3" s="96" t="s">
        <v>15</v>
      </c>
      <c r="B3" s="97"/>
      <c r="C3" s="97"/>
      <c r="D3" s="97"/>
      <c r="E3" s="97"/>
      <c r="F3" s="97"/>
      <c r="G3" s="176"/>
    </row>
    <row r="4" spans="1:7" x14ac:dyDescent="0.3">
      <c r="A4" s="90" t="s">
        <v>86</v>
      </c>
      <c r="B4" s="183"/>
      <c r="C4" s="183"/>
      <c r="D4" s="183"/>
      <c r="E4" s="183"/>
      <c r="F4" s="183"/>
      <c r="G4" s="184"/>
    </row>
    <row r="5" spans="1:7" ht="17.25" thickBot="1" x14ac:dyDescent="0.35">
      <c r="A5" s="185"/>
      <c r="B5" s="186"/>
      <c r="C5" s="186"/>
      <c r="D5" s="186"/>
      <c r="E5" s="186"/>
      <c r="F5" s="186"/>
      <c r="G5" s="187"/>
    </row>
    <row r="6" spans="1:7" ht="17.25" thickBot="1" x14ac:dyDescent="0.35">
      <c r="A6" s="177" t="s">
        <v>0</v>
      </c>
      <c r="B6" s="178"/>
      <c r="C6" s="178"/>
      <c r="D6" s="178"/>
      <c r="E6" s="178"/>
      <c r="F6" s="178"/>
      <c r="G6" s="179"/>
    </row>
    <row r="7" spans="1:7" ht="17.25" thickBot="1" x14ac:dyDescent="0.35">
      <c r="A7" s="5" t="s">
        <v>1</v>
      </c>
      <c r="B7" s="180"/>
      <c r="C7" s="181"/>
      <c r="D7" s="181"/>
      <c r="E7" s="181"/>
      <c r="F7" s="181"/>
      <c r="G7" s="182"/>
    </row>
    <row r="8" spans="1:7" ht="17.25" thickBot="1" x14ac:dyDescent="0.35">
      <c r="A8" s="8" t="s">
        <v>2</v>
      </c>
      <c r="B8" s="188"/>
      <c r="C8" s="189"/>
      <c r="D8" s="189"/>
      <c r="E8" s="189"/>
      <c r="F8" s="189"/>
      <c r="G8" s="190"/>
    </row>
    <row r="9" spans="1:7" ht="17.25" thickBot="1" x14ac:dyDescent="0.35">
      <c r="A9" s="8" t="s">
        <v>3</v>
      </c>
      <c r="B9" s="188"/>
      <c r="C9" s="189"/>
      <c r="D9" s="189"/>
      <c r="E9" s="189"/>
      <c r="F9" s="189"/>
      <c r="G9" s="190"/>
    </row>
    <row r="10" spans="1:7" ht="17.25" thickBot="1" x14ac:dyDescent="0.35">
      <c r="A10" s="8" t="s">
        <v>4</v>
      </c>
      <c r="B10" s="188"/>
      <c r="C10" s="189"/>
      <c r="D10" s="189"/>
      <c r="E10" s="189"/>
      <c r="F10" s="189"/>
      <c r="G10" s="190"/>
    </row>
    <row r="11" spans="1:7" ht="17.25" thickBot="1" x14ac:dyDescent="0.35">
      <c r="A11" s="6" t="s">
        <v>5</v>
      </c>
      <c r="B11" s="188"/>
      <c r="C11" s="189"/>
      <c r="D11" s="189"/>
      <c r="E11" s="189"/>
      <c r="F11" s="189"/>
      <c r="G11" s="190"/>
    </row>
    <row r="12" spans="1:7" ht="17.25" thickBot="1" x14ac:dyDescent="0.35">
      <c r="A12" s="106"/>
      <c r="B12" s="107"/>
      <c r="C12" s="107"/>
      <c r="D12" s="107"/>
      <c r="E12" s="107"/>
      <c r="F12" s="107"/>
      <c r="G12" s="191"/>
    </row>
    <row r="13" spans="1:7" ht="17.25" thickBot="1" x14ac:dyDescent="0.35">
      <c r="A13" s="102" t="s">
        <v>23</v>
      </c>
      <c r="B13" s="103"/>
      <c r="C13" s="103"/>
      <c r="D13" s="103"/>
      <c r="E13" s="103"/>
      <c r="F13" s="103"/>
      <c r="G13" s="192"/>
    </row>
    <row r="14" spans="1:7" ht="17.25" thickBot="1" x14ac:dyDescent="0.35">
      <c r="A14" s="5" t="s">
        <v>21</v>
      </c>
      <c r="B14" s="117" t="s">
        <v>39</v>
      </c>
      <c r="C14" s="118"/>
      <c r="D14" s="118"/>
      <c r="E14" s="118"/>
      <c r="F14" s="118"/>
      <c r="G14" s="119"/>
    </row>
    <row r="15" spans="1:7" ht="17.25" thickBot="1" x14ac:dyDescent="0.35">
      <c r="A15" s="20" t="s">
        <v>12</v>
      </c>
      <c r="B15" s="154"/>
      <c r="C15" s="155"/>
      <c r="D15" s="155"/>
      <c r="E15" s="155"/>
      <c r="F15" s="155"/>
      <c r="G15" s="156"/>
    </row>
    <row r="16" spans="1:7" ht="111" customHeight="1" thickBot="1" x14ac:dyDescent="0.35">
      <c r="A16" s="12" t="str">
        <f>"유전자 서열"&amp;IF(LEN(B16)&lt;&gt;0,"Length:"&amp;((LEN(B16)-LEN(SUBSTITUTE(UPPER(B16),"C","")))+(LEN(B16)-LEN(SUBSTITUTE(UPPER(B16),"H","")))+(LEN(B16)-LEN(SUBSTITUTE(UPPER(B16),"I","")))+(LEN(B16)-LEN(SUBSTITUTE(UPPER(B16),"M","")))+(LEN(B16)-LEN(SUBSTITUTE(UPPER(B16),"S","")))+(LEN(B16)-LEN(SUBSTITUTE(UPPER(B16),"V","")))+(LEN(B16)-LEN(SUBSTITUTE(UPPER(B16),"A","")))+(LEN(B16)-LEN(SUBSTITUTE(UPPER(B16),"G","")))+(LEN(B16)-LEN(SUBSTITUTE(UPPER(B16),"L","")))+(LEN(B16)-LEN(SUBSTITUTE(UPPER(B16),"P","")))+(LEN(B16)-LEN(SUBSTITUTE(UPPER(B16),"T","")))+(LEN(B16)-LEN(SUBSTITUTE(UPPER(B16),"F","")))+(LEN(B16)-LEN(SUBSTITUTE(UPPER(B16),"R","")))+(LEN(B16)-LEN(SUBSTITUTE(UPPER(B16),"Y","")))+(LEN(B16)-LEN(SUBSTITUTE(UPPER(B16),"W","")))+(LEN(B16)-LEN(SUBSTITUTE(UPPER(B16),"D","")))+(LEN(B16)-LEN(SUBSTITUTE(UPPER(B16),"N","")))+(LEN(B16)-LEN(SUBSTITUTE(UPPER(B16),"E","")))+(LEN(B16)-LEN(SUBSTITUTE(UPPER(B16),"K","")))+(LEN(B16)-LEN(SUBSTITUTE(UPPER(B16),"Q","")))),"")</f>
        <v>유전자 서열</v>
      </c>
      <c r="B16" s="154"/>
      <c r="C16" s="174"/>
      <c r="D16" s="174"/>
      <c r="E16" s="174"/>
      <c r="F16" s="174"/>
      <c r="G16" s="175"/>
    </row>
    <row r="17" spans="1:11" ht="17.25" thickBot="1" x14ac:dyDescent="0.35">
      <c r="A17" s="56" t="s">
        <v>90</v>
      </c>
      <c r="B17" s="50" t="s">
        <v>22</v>
      </c>
      <c r="C17" s="112" t="s">
        <v>89</v>
      </c>
      <c r="D17" s="113"/>
      <c r="E17" s="113"/>
      <c r="F17" s="113"/>
      <c r="G17" s="114"/>
      <c r="H17" s="1"/>
      <c r="I17" s="1"/>
      <c r="J17" s="1"/>
      <c r="K17" s="1"/>
    </row>
    <row r="18" spans="1:11" ht="28.5" customHeight="1" thickBot="1" x14ac:dyDescent="0.35">
      <c r="A18" s="160" t="s">
        <v>13</v>
      </c>
      <c r="B18" s="148" t="s">
        <v>18</v>
      </c>
      <c r="C18" s="153"/>
      <c r="D18" s="140" t="s">
        <v>68</v>
      </c>
      <c r="E18" s="141"/>
      <c r="F18" s="141"/>
      <c r="G18" s="142"/>
    </row>
    <row r="19" spans="1:11" ht="33.75" customHeight="1" thickBot="1" x14ac:dyDescent="0.35">
      <c r="A19" s="161"/>
      <c r="B19" s="145" t="s">
        <v>79</v>
      </c>
      <c r="C19" s="146"/>
      <c r="D19" s="146"/>
      <c r="E19" s="146"/>
      <c r="F19" s="146"/>
      <c r="G19" s="147"/>
    </row>
    <row r="20" spans="1:11" ht="17.25" thickBot="1" x14ac:dyDescent="0.35">
      <c r="A20" s="161"/>
      <c r="B20" s="11" t="s">
        <v>16</v>
      </c>
      <c r="C20" s="148" t="s">
        <v>18</v>
      </c>
      <c r="D20" s="134"/>
      <c r="E20" s="149" t="s">
        <v>30</v>
      </c>
      <c r="F20" s="150"/>
      <c r="G20" s="151"/>
    </row>
    <row r="21" spans="1:11" ht="17.25" thickBot="1" x14ac:dyDescent="0.35">
      <c r="A21" s="161"/>
      <c r="B21" s="152" t="s">
        <v>17</v>
      </c>
      <c r="C21" s="9" t="s">
        <v>19</v>
      </c>
      <c r="D21" s="148" t="s">
        <v>34</v>
      </c>
      <c r="E21" s="153"/>
      <c r="F21" s="134" t="s">
        <v>35</v>
      </c>
      <c r="G21" s="135"/>
    </row>
    <row r="22" spans="1:11" ht="17.25" thickBot="1" x14ac:dyDescent="0.35">
      <c r="A22" s="161"/>
      <c r="B22" s="152"/>
      <c r="C22" s="166" t="s">
        <v>20</v>
      </c>
      <c r="D22" s="163" t="s">
        <v>26</v>
      </c>
      <c r="E22" s="164"/>
      <c r="F22" s="164"/>
      <c r="G22" s="165"/>
    </row>
    <row r="23" spans="1:11" ht="17.25" thickBot="1" x14ac:dyDescent="0.35">
      <c r="A23" s="162"/>
      <c r="B23" s="152"/>
      <c r="C23" s="167"/>
      <c r="D23" s="163" t="s">
        <v>27</v>
      </c>
      <c r="E23" s="164"/>
      <c r="F23" s="164"/>
      <c r="G23" s="165"/>
    </row>
    <row r="24" spans="1:11" ht="17.25" thickBot="1" x14ac:dyDescent="0.35">
      <c r="A24" s="157" t="s">
        <v>44</v>
      </c>
      <c r="B24" s="158"/>
      <c r="C24" s="158"/>
      <c r="D24" s="158"/>
      <c r="E24" s="158"/>
      <c r="F24" s="158"/>
      <c r="G24" s="159"/>
    </row>
    <row r="25" spans="1:11" ht="17.25" thickBot="1" x14ac:dyDescent="0.35">
      <c r="A25" s="168" t="s">
        <v>32</v>
      </c>
      <c r="B25" s="169"/>
      <c r="C25" s="148" t="s">
        <v>36</v>
      </c>
      <c r="D25" s="153"/>
      <c r="E25" s="134" t="s">
        <v>33</v>
      </c>
      <c r="F25" s="134"/>
      <c r="G25" s="135"/>
    </row>
    <row r="26" spans="1:11" ht="17.25" thickBot="1" x14ac:dyDescent="0.35">
      <c r="A26" s="170"/>
      <c r="B26" s="171"/>
      <c r="C26" s="136" t="s">
        <v>37</v>
      </c>
      <c r="D26" s="137"/>
      <c r="E26" s="138" t="s">
        <v>38</v>
      </c>
      <c r="F26" s="138"/>
      <c r="G26" s="139"/>
    </row>
    <row r="27" spans="1:11" ht="17.25" customHeight="1" x14ac:dyDescent="0.3">
      <c r="A27" s="21" t="s">
        <v>10</v>
      </c>
      <c r="B27" s="143" t="s">
        <v>22</v>
      </c>
      <c r="C27" s="144"/>
      <c r="D27" s="150" t="s">
        <v>74</v>
      </c>
      <c r="E27" s="150"/>
      <c r="F27" s="150"/>
      <c r="G27" s="151"/>
    </row>
    <row r="28" spans="1:11" ht="45" customHeight="1" thickBot="1" x14ac:dyDescent="0.35">
      <c r="A28" s="23" t="s">
        <v>14</v>
      </c>
      <c r="B28" s="115"/>
      <c r="C28" s="115"/>
      <c r="D28" s="115"/>
      <c r="E28" s="115"/>
      <c r="F28" s="115"/>
      <c r="G28" s="116"/>
    </row>
    <row r="29" spans="1:11" ht="17.25" thickBot="1" x14ac:dyDescent="0.35">
      <c r="A29" s="5" t="s">
        <v>24</v>
      </c>
      <c r="B29" s="117" t="s">
        <v>39</v>
      </c>
      <c r="C29" s="118"/>
      <c r="D29" s="118"/>
      <c r="E29" s="118"/>
      <c r="F29" s="118"/>
      <c r="G29" s="119"/>
    </row>
    <row r="30" spans="1:11" ht="17.25" thickBot="1" x14ac:dyDescent="0.35">
      <c r="A30" s="20" t="s">
        <v>8</v>
      </c>
      <c r="B30" s="154"/>
      <c r="C30" s="155"/>
      <c r="D30" s="155"/>
      <c r="E30" s="155"/>
      <c r="F30" s="155"/>
      <c r="G30" s="156"/>
    </row>
    <row r="31" spans="1:11" ht="111" customHeight="1" thickBot="1" x14ac:dyDescent="0.35">
      <c r="A31" s="12" t="str">
        <f>"유전자 서열"&amp;IF(LEN(B31)&lt;&gt;0,"Length:"&amp;((LEN(B31)-LEN(SUBSTITUTE(UPPER(B31),"C","")))+(LEN(B31)-LEN(SUBSTITUTE(UPPER(B31),"H","")))+(LEN(B31)-LEN(SUBSTITUTE(UPPER(B31),"I","")))+(LEN(B31)-LEN(SUBSTITUTE(UPPER(B31),"M","")))+(LEN(B31)-LEN(SUBSTITUTE(UPPER(B31),"S","")))+(LEN(B31)-LEN(SUBSTITUTE(UPPER(B31),"V","")))+(LEN(B31)-LEN(SUBSTITUTE(UPPER(B31),"A","")))+(LEN(B31)-LEN(SUBSTITUTE(UPPER(B31),"G","")))+(LEN(B31)-LEN(SUBSTITUTE(UPPER(B31),"L","")))+(LEN(B31)-LEN(SUBSTITUTE(UPPER(B31),"P","")))+(LEN(B31)-LEN(SUBSTITUTE(UPPER(B31),"T","")))+(LEN(B31)-LEN(SUBSTITUTE(UPPER(B31),"F","")))+(LEN(B31)-LEN(SUBSTITUTE(UPPER(B31),"R","")))+(LEN(B31)-LEN(SUBSTITUTE(UPPER(B31),"Y","")))+(LEN(B31)-LEN(SUBSTITUTE(UPPER(B31),"W","")))+(LEN(B31)-LEN(SUBSTITUTE(UPPER(B31),"D","")))+(LEN(B31)-LEN(SUBSTITUTE(UPPER(B31),"N","")))+(LEN(B31)-LEN(SUBSTITUTE(UPPER(B31),"E","")))+(LEN(B31)-LEN(SUBSTITUTE(UPPER(B31),"K","")))+(LEN(B31)-LEN(SUBSTITUTE(UPPER(B31),"Q","")))),"")</f>
        <v>유전자 서열</v>
      </c>
      <c r="B31" s="154"/>
      <c r="C31" s="174"/>
      <c r="D31" s="174"/>
      <c r="E31" s="174"/>
      <c r="F31" s="174"/>
      <c r="G31" s="175"/>
    </row>
    <row r="32" spans="1:11" ht="17.25" thickBot="1" x14ac:dyDescent="0.35">
      <c r="A32" s="56" t="s">
        <v>90</v>
      </c>
      <c r="B32" s="50" t="s">
        <v>22</v>
      </c>
      <c r="C32" s="112" t="s">
        <v>89</v>
      </c>
      <c r="D32" s="113"/>
      <c r="E32" s="113"/>
      <c r="F32" s="113"/>
      <c r="G32" s="114"/>
      <c r="H32" s="1"/>
      <c r="I32" s="1"/>
      <c r="J32" s="1"/>
      <c r="K32" s="1"/>
    </row>
    <row r="33" spans="1:11" ht="28.5" customHeight="1" thickBot="1" x14ac:dyDescent="0.35">
      <c r="A33" s="160" t="s">
        <v>9</v>
      </c>
      <c r="B33" s="148" t="s">
        <v>18</v>
      </c>
      <c r="C33" s="153"/>
      <c r="D33" s="140" t="s">
        <v>68</v>
      </c>
      <c r="E33" s="141"/>
      <c r="F33" s="141"/>
      <c r="G33" s="142"/>
    </row>
    <row r="34" spans="1:11" ht="33.75" customHeight="1" thickBot="1" x14ac:dyDescent="0.35">
      <c r="A34" s="161"/>
      <c r="B34" s="145" t="s">
        <v>79</v>
      </c>
      <c r="C34" s="146"/>
      <c r="D34" s="146"/>
      <c r="E34" s="146"/>
      <c r="F34" s="146"/>
      <c r="G34" s="147"/>
    </row>
    <row r="35" spans="1:11" ht="17.25" thickBot="1" x14ac:dyDescent="0.35">
      <c r="A35" s="161"/>
      <c r="B35" s="11" t="s">
        <v>16</v>
      </c>
      <c r="C35" s="148" t="s">
        <v>18</v>
      </c>
      <c r="D35" s="134"/>
      <c r="E35" s="149" t="s">
        <v>30</v>
      </c>
      <c r="F35" s="150"/>
      <c r="G35" s="151"/>
    </row>
    <row r="36" spans="1:11" ht="17.25" thickBot="1" x14ac:dyDescent="0.35">
      <c r="A36" s="161"/>
      <c r="B36" s="152" t="s">
        <v>17</v>
      </c>
      <c r="C36" s="9" t="s">
        <v>19</v>
      </c>
      <c r="D36" s="148" t="s">
        <v>34</v>
      </c>
      <c r="E36" s="153"/>
      <c r="F36" s="134" t="s">
        <v>35</v>
      </c>
      <c r="G36" s="135"/>
    </row>
    <row r="37" spans="1:11" ht="17.25" thickBot="1" x14ac:dyDescent="0.35">
      <c r="A37" s="161"/>
      <c r="B37" s="152"/>
      <c r="C37" s="166" t="s">
        <v>20</v>
      </c>
      <c r="D37" s="163" t="s">
        <v>26</v>
      </c>
      <c r="E37" s="164"/>
      <c r="F37" s="164"/>
      <c r="G37" s="165"/>
    </row>
    <row r="38" spans="1:11" ht="17.25" thickBot="1" x14ac:dyDescent="0.35">
      <c r="A38" s="162"/>
      <c r="B38" s="152"/>
      <c r="C38" s="167"/>
      <c r="D38" s="163" t="s">
        <v>27</v>
      </c>
      <c r="E38" s="164"/>
      <c r="F38" s="164"/>
      <c r="G38" s="165"/>
    </row>
    <row r="39" spans="1:11" ht="17.25" thickBot="1" x14ac:dyDescent="0.35">
      <c r="A39" s="157" t="s">
        <v>44</v>
      </c>
      <c r="B39" s="158"/>
      <c r="C39" s="158"/>
      <c r="D39" s="158"/>
      <c r="E39" s="158"/>
      <c r="F39" s="158"/>
      <c r="G39" s="159"/>
    </row>
    <row r="40" spans="1:11" ht="17.25" thickBot="1" x14ac:dyDescent="0.35">
      <c r="A40" s="168" t="s">
        <v>32</v>
      </c>
      <c r="B40" s="169"/>
      <c r="C40" s="148" t="s">
        <v>36</v>
      </c>
      <c r="D40" s="153"/>
      <c r="E40" s="134" t="s">
        <v>33</v>
      </c>
      <c r="F40" s="134"/>
      <c r="G40" s="135"/>
    </row>
    <row r="41" spans="1:11" ht="17.25" thickBot="1" x14ac:dyDescent="0.35">
      <c r="A41" s="170"/>
      <c r="B41" s="171"/>
      <c r="C41" s="136" t="s">
        <v>37</v>
      </c>
      <c r="D41" s="137"/>
      <c r="E41" s="138" t="s">
        <v>38</v>
      </c>
      <c r="F41" s="138"/>
      <c r="G41" s="139"/>
    </row>
    <row r="42" spans="1:11" ht="17.25" customHeight="1" x14ac:dyDescent="0.3">
      <c r="A42" s="21" t="s">
        <v>10</v>
      </c>
      <c r="B42" s="143" t="s">
        <v>22</v>
      </c>
      <c r="C42" s="144"/>
      <c r="D42" s="150" t="s">
        <v>67</v>
      </c>
      <c r="E42" s="150"/>
      <c r="F42" s="150"/>
      <c r="G42" s="151"/>
    </row>
    <row r="43" spans="1:11" ht="45" customHeight="1" thickBot="1" x14ac:dyDescent="0.35">
      <c r="A43" s="23" t="s">
        <v>11</v>
      </c>
      <c r="B43" s="115"/>
      <c r="C43" s="115"/>
      <c r="D43" s="115"/>
      <c r="E43" s="115"/>
      <c r="F43" s="115"/>
      <c r="G43" s="116"/>
    </row>
    <row r="44" spans="1:11" ht="17.25" thickBot="1" x14ac:dyDescent="0.35">
      <c r="A44" s="5" t="s">
        <v>25</v>
      </c>
      <c r="B44" s="117" t="s">
        <v>39</v>
      </c>
      <c r="C44" s="118"/>
      <c r="D44" s="118"/>
      <c r="E44" s="118"/>
      <c r="F44" s="118"/>
      <c r="G44" s="119"/>
    </row>
    <row r="45" spans="1:11" ht="17.25" thickBot="1" x14ac:dyDescent="0.35">
      <c r="A45" s="20" t="s">
        <v>8</v>
      </c>
      <c r="B45" s="154"/>
      <c r="C45" s="155"/>
      <c r="D45" s="155"/>
      <c r="E45" s="155"/>
      <c r="F45" s="155"/>
      <c r="G45" s="156"/>
    </row>
    <row r="46" spans="1:11" ht="111" customHeight="1" thickBot="1" x14ac:dyDescent="0.35">
      <c r="A46" s="12" t="str">
        <f>"유전자 서열"&amp;IF(LEN(B46)&lt;&gt;0,"Length:"&amp;((LEN(B46)-LEN(SUBSTITUTE(UPPER(B46),"C","")))+(LEN(B46)-LEN(SUBSTITUTE(UPPER(B46),"H","")))+(LEN(B46)-LEN(SUBSTITUTE(UPPER(B46),"I","")))+(LEN(B46)-LEN(SUBSTITUTE(UPPER(B46),"M","")))+(LEN(B46)-LEN(SUBSTITUTE(UPPER(B46),"S","")))+(LEN(B46)-LEN(SUBSTITUTE(UPPER(B46),"V","")))+(LEN(B46)-LEN(SUBSTITUTE(UPPER(B46),"A","")))+(LEN(B46)-LEN(SUBSTITUTE(UPPER(B46),"G","")))+(LEN(B46)-LEN(SUBSTITUTE(UPPER(B46),"L","")))+(LEN(B46)-LEN(SUBSTITUTE(UPPER(B46),"P","")))+(LEN(B46)-LEN(SUBSTITUTE(UPPER(B46),"T","")))+(LEN(B46)-LEN(SUBSTITUTE(UPPER(B46),"F","")))+(LEN(B46)-LEN(SUBSTITUTE(UPPER(B46),"R","")))+(LEN(B46)-LEN(SUBSTITUTE(UPPER(B46),"Y","")))+(LEN(B46)-LEN(SUBSTITUTE(UPPER(B46),"W","")))+(LEN(B46)-LEN(SUBSTITUTE(UPPER(B46),"D","")))+(LEN(B46)-LEN(SUBSTITUTE(UPPER(B46),"N","")))+(LEN(B46)-LEN(SUBSTITUTE(UPPER(B46),"E","")))+(LEN(B46)-LEN(SUBSTITUTE(UPPER(B46),"K","")))+(LEN(B46)-LEN(SUBSTITUTE(UPPER(B46),"Q","")))),"")</f>
        <v>유전자 서열</v>
      </c>
      <c r="B46" s="154"/>
      <c r="C46" s="174"/>
      <c r="D46" s="174"/>
      <c r="E46" s="174"/>
      <c r="F46" s="174"/>
      <c r="G46" s="175"/>
    </row>
    <row r="47" spans="1:11" ht="17.25" thickBot="1" x14ac:dyDescent="0.35">
      <c r="A47" s="56" t="s">
        <v>90</v>
      </c>
      <c r="B47" s="50" t="s">
        <v>22</v>
      </c>
      <c r="C47" s="112" t="s">
        <v>89</v>
      </c>
      <c r="D47" s="113"/>
      <c r="E47" s="113"/>
      <c r="F47" s="113"/>
      <c r="G47" s="114"/>
      <c r="H47" s="1"/>
      <c r="I47" s="1"/>
      <c r="J47" s="1"/>
      <c r="K47" s="1"/>
    </row>
    <row r="48" spans="1:11" ht="28.5" customHeight="1" thickBot="1" x14ac:dyDescent="0.35">
      <c r="A48" s="160" t="s">
        <v>9</v>
      </c>
      <c r="B48" s="148" t="s">
        <v>18</v>
      </c>
      <c r="C48" s="153"/>
      <c r="D48" s="140" t="s">
        <v>68</v>
      </c>
      <c r="E48" s="141"/>
      <c r="F48" s="141"/>
      <c r="G48" s="142"/>
    </row>
    <row r="49" spans="1:11" ht="33.75" customHeight="1" thickBot="1" x14ac:dyDescent="0.35">
      <c r="A49" s="161"/>
      <c r="B49" s="145" t="s">
        <v>79</v>
      </c>
      <c r="C49" s="146"/>
      <c r="D49" s="146"/>
      <c r="E49" s="146"/>
      <c r="F49" s="146"/>
      <c r="G49" s="147"/>
    </row>
    <row r="50" spans="1:11" ht="17.25" thickBot="1" x14ac:dyDescent="0.35">
      <c r="A50" s="161"/>
      <c r="B50" s="11" t="s">
        <v>16</v>
      </c>
      <c r="C50" s="148" t="s">
        <v>18</v>
      </c>
      <c r="D50" s="134"/>
      <c r="E50" s="149" t="s">
        <v>30</v>
      </c>
      <c r="F50" s="150"/>
      <c r="G50" s="151"/>
    </row>
    <row r="51" spans="1:11" ht="17.25" thickBot="1" x14ac:dyDescent="0.35">
      <c r="A51" s="161"/>
      <c r="B51" s="152" t="s">
        <v>17</v>
      </c>
      <c r="C51" s="9" t="s">
        <v>19</v>
      </c>
      <c r="D51" s="148" t="s">
        <v>34</v>
      </c>
      <c r="E51" s="153"/>
      <c r="F51" s="134" t="s">
        <v>35</v>
      </c>
      <c r="G51" s="135"/>
    </row>
    <row r="52" spans="1:11" ht="17.25" thickBot="1" x14ac:dyDescent="0.35">
      <c r="A52" s="161"/>
      <c r="B52" s="152"/>
      <c r="C52" s="166" t="s">
        <v>20</v>
      </c>
      <c r="D52" s="163" t="s">
        <v>26</v>
      </c>
      <c r="E52" s="164"/>
      <c r="F52" s="164"/>
      <c r="G52" s="165"/>
    </row>
    <row r="53" spans="1:11" ht="17.25" thickBot="1" x14ac:dyDescent="0.35">
      <c r="A53" s="162"/>
      <c r="B53" s="152"/>
      <c r="C53" s="167"/>
      <c r="D53" s="163" t="s">
        <v>27</v>
      </c>
      <c r="E53" s="164"/>
      <c r="F53" s="164"/>
      <c r="G53" s="165"/>
    </row>
    <row r="54" spans="1:11" ht="17.25" thickBot="1" x14ac:dyDescent="0.35">
      <c r="A54" s="157" t="s">
        <v>44</v>
      </c>
      <c r="B54" s="158"/>
      <c r="C54" s="158"/>
      <c r="D54" s="158"/>
      <c r="E54" s="158"/>
      <c r="F54" s="158"/>
      <c r="G54" s="159"/>
    </row>
    <row r="55" spans="1:11" ht="17.25" thickBot="1" x14ac:dyDescent="0.35">
      <c r="A55" s="168" t="s">
        <v>32</v>
      </c>
      <c r="B55" s="169"/>
      <c r="C55" s="148" t="s">
        <v>36</v>
      </c>
      <c r="D55" s="153"/>
      <c r="E55" s="134" t="s">
        <v>33</v>
      </c>
      <c r="F55" s="134"/>
      <c r="G55" s="135"/>
    </row>
    <row r="56" spans="1:11" ht="17.25" thickBot="1" x14ac:dyDescent="0.35">
      <c r="A56" s="170"/>
      <c r="B56" s="171"/>
      <c r="C56" s="136" t="s">
        <v>37</v>
      </c>
      <c r="D56" s="137"/>
      <c r="E56" s="138" t="s">
        <v>38</v>
      </c>
      <c r="F56" s="138"/>
      <c r="G56" s="139"/>
    </row>
    <row r="57" spans="1:11" ht="17.25" customHeight="1" x14ac:dyDescent="0.3">
      <c r="A57" s="21" t="s">
        <v>10</v>
      </c>
      <c r="B57" s="143" t="s">
        <v>22</v>
      </c>
      <c r="C57" s="144"/>
      <c r="D57" s="150" t="s">
        <v>67</v>
      </c>
      <c r="E57" s="150"/>
      <c r="F57" s="150"/>
      <c r="G57" s="151"/>
    </row>
    <row r="58" spans="1:11" ht="45" customHeight="1" thickBot="1" x14ac:dyDescent="0.35">
      <c r="A58" s="23" t="s">
        <v>11</v>
      </c>
      <c r="B58" s="115"/>
      <c r="C58" s="115"/>
      <c r="D58" s="115"/>
      <c r="E58" s="115"/>
      <c r="F58" s="115"/>
      <c r="G58" s="116"/>
    </row>
    <row r="59" spans="1:11" ht="17.25" thickBot="1" x14ac:dyDescent="0.35">
      <c r="A59" s="22" t="s">
        <v>40</v>
      </c>
      <c r="B59" s="117" t="s">
        <v>39</v>
      </c>
      <c r="C59" s="118"/>
      <c r="D59" s="118"/>
      <c r="E59" s="118"/>
      <c r="F59" s="118"/>
      <c r="G59" s="119"/>
    </row>
    <row r="60" spans="1:11" ht="17.25" thickBot="1" x14ac:dyDescent="0.35">
      <c r="A60" s="20" t="s">
        <v>8</v>
      </c>
      <c r="B60" s="154"/>
      <c r="C60" s="155"/>
      <c r="D60" s="155"/>
      <c r="E60" s="155"/>
      <c r="F60" s="155"/>
      <c r="G60" s="156"/>
    </row>
    <row r="61" spans="1:11" ht="111" customHeight="1" thickBot="1" x14ac:dyDescent="0.35">
      <c r="A61" s="12" t="str">
        <f>"유전자 서열"&amp;IF(LEN(B61)&lt;&gt;0,"Length:"&amp;((LEN(B61)-LEN(SUBSTITUTE(UPPER(B61),"C","")))+(LEN(B61)-LEN(SUBSTITUTE(UPPER(B61),"H","")))+(LEN(B61)-LEN(SUBSTITUTE(UPPER(B61),"I","")))+(LEN(B61)-LEN(SUBSTITUTE(UPPER(B61),"M","")))+(LEN(B61)-LEN(SUBSTITUTE(UPPER(B61),"S","")))+(LEN(B61)-LEN(SUBSTITUTE(UPPER(B61),"V","")))+(LEN(B61)-LEN(SUBSTITUTE(UPPER(B61),"A","")))+(LEN(B61)-LEN(SUBSTITUTE(UPPER(B61),"G","")))+(LEN(B61)-LEN(SUBSTITUTE(UPPER(B61),"L","")))+(LEN(B61)-LEN(SUBSTITUTE(UPPER(B61),"P","")))+(LEN(B61)-LEN(SUBSTITUTE(UPPER(B61),"T","")))+(LEN(B61)-LEN(SUBSTITUTE(UPPER(B61),"F","")))+(LEN(B61)-LEN(SUBSTITUTE(UPPER(B61),"R","")))+(LEN(B61)-LEN(SUBSTITUTE(UPPER(B61),"Y","")))+(LEN(B61)-LEN(SUBSTITUTE(UPPER(B61),"W","")))+(LEN(B61)-LEN(SUBSTITUTE(UPPER(B61),"D","")))+(LEN(B61)-LEN(SUBSTITUTE(UPPER(B61),"N","")))+(LEN(B61)-LEN(SUBSTITUTE(UPPER(B61),"E","")))+(LEN(B61)-LEN(SUBSTITUTE(UPPER(B61),"K","")))+(LEN(B61)-LEN(SUBSTITUTE(UPPER(B61),"Q","")))),"")</f>
        <v>유전자 서열</v>
      </c>
      <c r="B61" s="154"/>
      <c r="C61" s="174"/>
      <c r="D61" s="174"/>
      <c r="E61" s="174"/>
      <c r="F61" s="174"/>
      <c r="G61" s="175"/>
    </row>
    <row r="62" spans="1:11" ht="17.25" thickBot="1" x14ac:dyDescent="0.35">
      <c r="A62" s="56" t="s">
        <v>90</v>
      </c>
      <c r="B62" s="50" t="s">
        <v>22</v>
      </c>
      <c r="C62" s="112" t="s">
        <v>89</v>
      </c>
      <c r="D62" s="113"/>
      <c r="E62" s="113"/>
      <c r="F62" s="113"/>
      <c r="G62" s="114"/>
      <c r="H62" s="1"/>
      <c r="I62" s="1"/>
      <c r="J62" s="1"/>
      <c r="K62" s="1"/>
    </row>
    <row r="63" spans="1:11" ht="28.5" customHeight="1" thickBot="1" x14ac:dyDescent="0.35">
      <c r="A63" s="160" t="s">
        <v>9</v>
      </c>
      <c r="B63" s="148" t="s">
        <v>18</v>
      </c>
      <c r="C63" s="153"/>
      <c r="D63" s="140" t="s">
        <v>68</v>
      </c>
      <c r="E63" s="141"/>
      <c r="F63" s="141"/>
      <c r="G63" s="142"/>
    </row>
    <row r="64" spans="1:11" ht="33.75" customHeight="1" thickBot="1" x14ac:dyDescent="0.35">
      <c r="A64" s="161"/>
      <c r="B64" s="145" t="s">
        <v>79</v>
      </c>
      <c r="C64" s="146"/>
      <c r="D64" s="146"/>
      <c r="E64" s="146"/>
      <c r="F64" s="146"/>
      <c r="G64" s="147"/>
    </row>
    <row r="65" spans="1:11" ht="17.25" thickBot="1" x14ac:dyDescent="0.35">
      <c r="A65" s="161"/>
      <c r="B65" s="11" t="s">
        <v>16</v>
      </c>
      <c r="C65" s="148" t="s">
        <v>18</v>
      </c>
      <c r="D65" s="134"/>
      <c r="E65" s="149" t="s">
        <v>30</v>
      </c>
      <c r="F65" s="150"/>
      <c r="G65" s="151"/>
    </row>
    <row r="66" spans="1:11" ht="17.25" thickBot="1" x14ac:dyDescent="0.35">
      <c r="A66" s="161"/>
      <c r="B66" s="152" t="s">
        <v>17</v>
      </c>
      <c r="C66" s="9" t="s">
        <v>19</v>
      </c>
      <c r="D66" s="148" t="s">
        <v>34</v>
      </c>
      <c r="E66" s="153"/>
      <c r="F66" s="134" t="s">
        <v>35</v>
      </c>
      <c r="G66" s="135"/>
    </row>
    <row r="67" spans="1:11" ht="17.25" thickBot="1" x14ac:dyDescent="0.35">
      <c r="A67" s="161"/>
      <c r="B67" s="152"/>
      <c r="C67" s="166" t="s">
        <v>20</v>
      </c>
      <c r="D67" s="163" t="s">
        <v>26</v>
      </c>
      <c r="E67" s="164"/>
      <c r="F67" s="164"/>
      <c r="G67" s="165"/>
    </row>
    <row r="68" spans="1:11" ht="17.25" thickBot="1" x14ac:dyDescent="0.35">
      <c r="A68" s="162"/>
      <c r="B68" s="152"/>
      <c r="C68" s="167"/>
      <c r="D68" s="163" t="s">
        <v>27</v>
      </c>
      <c r="E68" s="164"/>
      <c r="F68" s="164"/>
      <c r="G68" s="165"/>
    </row>
    <row r="69" spans="1:11" ht="17.25" thickBot="1" x14ac:dyDescent="0.35">
      <c r="A69" s="157" t="s">
        <v>44</v>
      </c>
      <c r="B69" s="158"/>
      <c r="C69" s="158"/>
      <c r="D69" s="158"/>
      <c r="E69" s="158"/>
      <c r="F69" s="158"/>
      <c r="G69" s="159"/>
    </row>
    <row r="70" spans="1:11" ht="17.25" thickBot="1" x14ac:dyDescent="0.35">
      <c r="A70" s="168" t="s">
        <v>32</v>
      </c>
      <c r="B70" s="169"/>
      <c r="C70" s="148" t="s">
        <v>36</v>
      </c>
      <c r="D70" s="153"/>
      <c r="E70" s="134" t="s">
        <v>33</v>
      </c>
      <c r="F70" s="134"/>
      <c r="G70" s="135"/>
    </row>
    <row r="71" spans="1:11" ht="17.25" thickBot="1" x14ac:dyDescent="0.35">
      <c r="A71" s="170"/>
      <c r="B71" s="171"/>
      <c r="C71" s="136" t="s">
        <v>37</v>
      </c>
      <c r="D71" s="137"/>
      <c r="E71" s="138" t="s">
        <v>38</v>
      </c>
      <c r="F71" s="138"/>
      <c r="G71" s="139"/>
    </row>
    <row r="72" spans="1:11" ht="17.25" customHeight="1" x14ac:dyDescent="0.3">
      <c r="A72" s="21" t="s">
        <v>10</v>
      </c>
      <c r="B72" s="143" t="s">
        <v>22</v>
      </c>
      <c r="C72" s="144"/>
      <c r="D72" s="150" t="s">
        <v>67</v>
      </c>
      <c r="E72" s="150"/>
      <c r="F72" s="150"/>
      <c r="G72" s="151"/>
    </row>
    <row r="73" spans="1:11" ht="45" customHeight="1" thickBot="1" x14ac:dyDescent="0.35">
      <c r="A73" s="23" t="s">
        <v>11</v>
      </c>
      <c r="B73" s="115"/>
      <c r="C73" s="115"/>
      <c r="D73" s="115"/>
      <c r="E73" s="115"/>
      <c r="F73" s="115"/>
      <c r="G73" s="116"/>
    </row>
    <row r="74" spans="1:11" ht="17.25" thickBot="1" x14ac:dyDescent="0.35">
      <c r="A74" s="5" t="s">
        <v>41</v>
      </c>
      <c r="B74" s="117" t="s">
        <v>39</v>
      </c>
      <c r="C74" s="118"/>
      <c r="D74" s="118"/>
      <c r="E74" s="118"/>
      <c r="F74" s="118"/>
      <c r="G74" s="119"/>
    </row>
    <row r="75" spans="1:11" ht="17.25" thickBot="1" x14ac:dyDescent="0.35">
      <c r="A75" s="20" t="s">
        <v>8</v>
      </c>
      <c r="B75" s="154"/>
      <c r="C75" s="155"/>
      <c r="D75" s="155"/>
      <c r="E75" s="155"/>
      <c r="F75" s="155"/>
      <c r="G75" s="156"/>
    </row>
    <row r="76" spans="1:11" ht="111" customHeight="1" thickBot="1" x14ac:dyDescent="0.35">
      <c r="A76" s="12" t="str">
        <f>"유전자 서열"&amp;IF(LEN(B76)&lt;&gt;0,"Length:"&amp;((LEN(B76)-LEN(SUBSTITUTE(UPPER(B76),"C","")))+(LEN(B76)-LEN(SUBSTITUTE(UPPER(B76),"H","")))+(LEN(B76)-LEN(SUBSTITUTE(UPPER(B76),"I","")))+(LEN(B76)-LEN(SUBSTITUTE(UPPER(B76),"M","")))+(LEN(B76)-LEN(SUBSTITUTE(UPPER(B76),"S","")))+(LEN(B76)-LEN(SUBSTITUTE(UPPER(B76),"V","")))+(LEN(B76)-LEN(SUBSTITUTE(UPPER(B76),"A","")))+(LEN(B76)-LEN(SUBSTITUTE(UPPER(B76),"G","")))+(LEN(B76)-LEN(SUBSTITUTE(UPPER(B76),"L","")))+(LEN(B76)-LEN(SUBSTITUTE(UPPER(B76),"P","")))+(LEN(B76)-LEN(SUBSTITUTE(UPPER(B76),"T","")))+(LEN(B76)-LEN(SUBSTITUTE(UPPER(B76),"F","")))+(LEN(B76)-LEN(SUBSTITUTE(UPPER(B76),"R","")))+(LEN(B76)-LEN(SUBSTITUTE(UPPER(B76),"Y","")))+(LEN(B76)-LEN(SUBSTITUTE(UPPER(B76),"W","")))+(LEN(B76)-LEN(SUBSTITUTE(UPPER(B76),"D","")))+(LEN(B76)-LEN(SUBSTITUTE(UPPER(B76),"N","")))+(LEN(B76)-LEN(SUBSTITUTE(UPPER(B76),"E","")))+(LEN(B76)-LEN(SUBSTITUTE(UPPER(B76),"K","")))+(LEN(B76)-LEN(SUBSTITUTE(UPPER(B76),"Q","")))),"")</f>
        <v>유전자 서열</v>
      </c>
      <c r="B76" s="154"/>
      <c r="C76" s="174"/>
      <c r="D76" s="174"/>
      <c r="E76" s="174"/>
      <c r="F76" s="174"/>
      <c r="G76" s="175"/>
    </row>
    <row r="77" spans="1:11" ht="17.25" thickBot="1" x14ac:dyDescent="0.35">
      <c r="A77" s="56" t="s">
        <v>90</v>
      </c>
      <c r="B77" s="50" t="s">
        <v>22</v>
      </c>
      <c r="C77" s="112" t="s">
        <v>89</v>
      </c>
      <c r="D77" s="113"/>
      <c r="E77" s="113"/>
      <c r="F77" s="113"/>
      <c r="G77" s="114"/>
      <c r="H77" s="1"/>
      <c r="I77" s="1"/>
      <c r="J77" s="1"/>
      <c r="K77" s="1"/>
    </row>
    <row r="78" spans="1:11" ht="28.5" customHeight="1" thickBot="1" x14ac:dyDescent="0.35">
      <c r="A78" s="160" t="s">
        <v>9</v>
      </c>
      <c r="B78" s="148" t="s">
        <v>18</v>
      </c>
      <c r="C78" s="153"/>
      <c r="D78" s="140" t="s">
        <v>68</v>
      </c>
      <c r="E78" s="141"/>
      <c r="F78" s="141"/>
      <c r="G78" s="142"/>
    </row>
    <row r="79" spans="1:11" ht="33.75" customHeight="1" thickBot="1" x14ac:dyDescent="0.35">
      <c r="A79" s="161"/>
      <c r="B79" s="145" t="s">
        <v>79</v>
      </c>
      <c r="C79" s="146"/>
      <c r="D79" s="146"/>
      <c r="E79" s="146"/>
      <c r="F79" s="146"/>
      <c r="G79" s="147"/>
    </row>
    <row r="80" spans="1:11" ht="17.25" thickBot="1" x14ac:dyDescent="0.35">
      <c r="A80" s="161"/>
      <c r="B80" s="11" t="s">
        <v>16</v>
      </c>
      <c r="C80" s="148" t="s">
        <v>18</v>
      </c>
      <c r="D80" s="134"/>
      <c r="E80" s="149" t="s">
        <v>30</v>
      </c>
      <c r="F80" s="150"/>
      <c r="G80" s="151"/>
    </row>
    <row r="81" spans="1:11" ht="17.25" thickBot="1" x14ac:dyDescent="0.35">
      <c r="A81" s="161"/>
      <c r="B81" s="152" t="s">
        <v>17</v>
      </c>
      <c r="C81" s="9" t="s">
        <v>19</v>
      </c>
      <c r="D81" s="148" t="s">
        <v>34</v>
      </c>
      <c r="E81" s="153"/>
      <c r="F81" s="134" t="s">
        <v>35</v>
      </c>
      <c r="G81" s="135"/>
    </row>
    <row r="82" spans="1:11" ht="17.25" thickBot="1" x14ac:dyDescent="0.35">
      <c r="A82" s="161"/>
      <c r="B82" s="152"/>
      <c r="C82" s="166" t="s">
        <v>20</v>
      </c>
      <c r="D82" s="163" t="s">
        <v>26</v>
      </c>
      <c r="E82" s="164"/>
      <c r="F82" s="164"/>
      <c r="G82" s="165"/>
    </row>
    <row r="83" spans="1:11" ht="17.25" thickBot="1" x14ac:dyDescent="0.35">
      <c r="A83" s="162"/>
      <c r="B83" s="152"/>
      <c r="C83" s="167"/>
      <c r="D83" s="163" t="s">
        <v>27</v>
      </c>
      <c r="E83" s="164"/>
      <c r="F83" s="164"/>
      <c r="G83" s="165"/>
    </row>
    <row r="84" spans="1:11" ht="17.25" thickBot="1" x14ac:dyDescent="0.35">
      <c r="A84" s="157" t="s">
        <v>44</v>
      </c>
      <c r="B84" s="158"/>
      <c r="C84" s="158"/>
      <c r="D84" s="158"/>
      <c r="E84" s="158"/>
      <c r="F84" s="158"/>
      <c r="G84" s="159"/>
    </row>
    <row r="85" spans="1:11" ht="17.25" thickBot="1" x14ac:dyDescent="0.35">
      <c r="A85" s="168" t="s">
        <v>32</v>
      </c>
      <c r="B85" s="169"/>
      <c r="C85" s="148" t="s">
        <v>36</v>
      </c>
      <c r="D85" s="153"/>
      <c r="E85" s="134" t="s">
        <v>33</v>
      </c>
      <c r="F85" s="134"/>
      <c r="G85" s="135"/>
    </row>
    <row r="86" spans="1:11" ht="17.25" thickBot="1" x14ac:dyDescent="0.35">
      <c r="A86" s="170"/>
      <c r="B86" s="171"/>
      <c r="C86" s="136" t="s">
        <v>37</v>
      </c>
      <c r="D86" s="137"/>
      <c r="E86" s="138" t="s">
        <v>38</v>
      </c>
      <c r="F86" s="138"/>
      <c r="G86" s="139"/>
    </row>
    <row r="87" spans="1:11" ht="17.25" customHeight="1" x14ac:dyDescent="0.3">
      <c r="A87" s="21" t="s">
        <v>10</v>
      </c>
      <c r="B87" s="143" t="s">
        <v>22</v>
      </c>
      <c r="C87" s="144"/>
      <c r="D87" s="150" t="s">
        <v>67</v>
      </c>
      <c r="E87" s="150"/>
      <c r="F87" s="150"/>
      <c r="G87" s="151"/>
    </row>
    <row r="88" spans="1:11" ht="45" customHeight="1" thickBot="1" x14ac:dyDescent="0.35">
      <c r="A88" s="23" t="s">
        <v>11</v>
      </c>
      <c r="B88" s="115"/>
      <c r="C88" s="115"/>
      <c r="D88" s="115"/>
      <c r="E88" s="115"/>
      <c r="F88" s="115"/>
      <c r="G88" s="116"/>
    </row>
    <row r="89" spans="1:11" x14ac:dyDescent="0.3">
      <c r="A89" s="88"/>
      <c r="B89" s="89"/>
      <c r="C89" s="89"/>
      <c r="D89" s="89"/>
      <c r="E89" s="89"/>
      <c r="F89" s="89"/>
      <c r="G89" s="173"/>
    </row>
    <row r="90" spans="1:11" ht="26.25" customHeight="1" x14ac:dyDescent="0.3">
      <c r="A90" s="120" t="s">
        <v>78</v>
      </c>
      <c r="B90" s="121"/>
      <c r="C90" s="121"/>
      <c r="D90" s="121"/>
      <c r="E90" s="121"/>
      <c r="F90" s="121"/>
      <c r="G90" s="122"/>
    </row>
    <row r="91" spans="1:11" x14ac:dyDescent="0.3">
      <c r="A91" s="172" t="s">
        <v>28</v>
      </c>
      <c r="B91" s="111"/>
      <c r="C91" s="111"/>
      <c r="D91" s="111"/>
      <c r="E91" s="111"/>
      <c r="F91" s="111"/>
      <c r="G91" s="132"/>
    </row>
    <row r="92" spans="1:11" x14ac:dyDescent="0.3">
      <c r="A92" s="129" t="s">
        <v>76</v>
      </c>
      <c r="B92" s="130"/>
      <c r="C92" s="130"/>
      <c r="D92" s="130"/>
      <c r="E92" s="130"/>
      <c r="F92" s="130"/>
      <c r="G92" s="131"/>
    </row>
    <row r="93" spans="1:11" s="2" customFormat="1" ht="13.5" customHeight="1" x14ac:dyDescent="0.3">
      <c r="A93" s="110" t="s">
        <v>29</v>
      </c>
      <c r="B93" s="111"/>
      <c r="C93" s="111"/>
      <c r="D93" s="111"/>
      <c r="E93" s="111"/>
      <c r="F93" s="111"/>
      <c r="G93" s="132"/>
      <c r="H93"/>
      <c r="I93"/>
      <c r="J93"/>
      <c r="K93"/>
    </row>
    <row r="94" spans="1:11" ht="13.5" customHeight="1" thickBot="1" x14ac:dyDescent="0.35">
      <c r="A94" s="100"/>
      <c r="B94" s="101"/>
      <c r="C94" s="101"/>
      <c r="D94" s="101"/>
      <c r="E94" s="101"/>
      <c r="F94" s="101"/>
      <c r="G94" s="133"/>
    </row>
    <row r="95" spans="1:11" ht="16.5" customHeight="1" x14ac:dyDescent="0.3">
      <c r="A95" s="123" t="s">
        <v>65</v>
      </c>
      <c r="B95" s="124"/>
      <c r="C95" s="124"/>
      <c r="D95" s="124"/>
      <c r="E95" s="124"/>
      <c r="F95" s="124"/>
      <c r="G95" s="125"/>
    </row>
    <row r="96" spans="1:11" ht="17.25" thickBot="1" x14ac:dyDescent="0.35">
      <c r="A96" s="126"/>
      <c r="B96" s="127"/>
      <c r="C96" s="127"/>
      <c r="D96" s="127"/>
      <c r="E96" s="127"/>
      <c r="F96" s="127"/>
      <c r="G96" s="128"/>
    </row>
    <row r="99" spans="1:6" x14ac:dyDescent="0.3">
      <c r="A99" s="3"/>
      <c r="B99" s="3"/>
      <c r="C99" s="3"/>
      <c r="D99" s="3"/>
      <c r="E99" s="3"/>
      <c r="F99" s="3"/>
    </row>
  </sheetData>
  <sheetProtection algorithmName="SHA-512" hashValue="Rq+cXe/jXvQ9cbszDP3sI1PUv9/gryN1M5bj8A+7Hwo7S7AgRcQriZ/q44pYar1itScZ8/qxqaPSmld+pA3rmw==" saltValue="yOWCRlVROZE2loN1py07aQ==" spinCount="100000" sheet="1" selectLockedCells="1"/>
  <mergeCells count="142">
    <mergeCell ref="B48:C48"/>
    <mergeCell ref="B63:C63"/>
    <mergeCell ref="B78:C78"/>
    <mergeCell ref="A85:B86"/>
    <mergeCell ref="C85:D85"/>
    <mergeCell ref="E85:G85"/>
    <mergeCell ref="C86:D86"/>
    <mergeCell ref="E86:G86"/>
    <mergeCell ref="A78:A83"/>
    <mergeCell ref="B79:G79"/>
    <mergeCell ref="C80:D80"/>
    <mergeCell ref="E80:G80"/>
    <mergeCell ref="B81:B83"/>
    <mergeCell ref="D81:E81"/>
    <mergeCell ref="F81:G81"/>
    <mergeCell ref="C82:C83"/>
    <mergeCell ref="D82:G82"/>
    <mergeCell ref="D83:G83"/>
    <mergeCell ref="D78:G78"/>
    <mergeCell ref="B60:G60"/>
    <mergeCell ref="B61:G61"/>
    <mergeCell ref="D63:G63"/>
    <mergeCell ref="B75:G75"/>
    <mergeCell ref="B76:G76"/>
    <mergeCell ref="B72:C72"/>
    <mergeCell ref="D72:G72"/>
    <mergeCell ref="B74:G74"/>
    <mergeCell ref="A84:G84"/>
    <mergeCell ref="B66:B68"/>
    <mergeCell ref="D66:E66"/>
    <mergeCell ref="F66:G66"/>
    <mergeCell ref="C67:C68"/>
    <mergeCell ref="D67:G67"/>
    <mergeCell ref="D68:G68"/>
    <mergeCell ref="E70:G70"/>
    <mergeCell ref="C71:D71"/>
    <mergeCell ref="E71:G71"/>
    <mergeCell ref="A70:B71"/>
    <mergeCell ref="C70:D70"/>
    <mergeCell ref="A63:A68"/>
    <mergeCell ref="B88:G88"/>
    <mergeCell ref="B87:C87"/>
    <mergeCell ref="D87:G87"/>
    <mergeCell ref="A54:G54"/>
    <mergeCell ref="A55:B56"/>
    <mergeCell ref="C56:D56"/>
    <mergeCell ref="E56:G56"/>
    <mergeCell ref="B57:C57"/>
    <mergeCell ref="D57:G57"/>
    <mergeCell ref="B49:G49"/>
    <mergeCell ref="C50:D50"/>
    <mergeCell ref="E50:G50"/>
    <mergeCell ref="B51:B53"/>
    <mergeCell ref="D51:E51"/>
    <mergeCell ref="F51:G51"/>
    <mergeCell ref="C52:C53"/>
    <mergeCell ref="D52:G52"/>
    <mergeCell ref="D53:G53"/>
    <mergeCell ref="B64:G64"/>
    <mergeCell ref="C65:D65"/>
    <mergeCell ref="E65:G65"/>
    <mergeCell ref="A3:G3"/>
    <mergeCell ref="B15:G15"/>
    <mergeCell ref="B16:G16"/>
    <mergeCell ref="A6:G6"/>
    <mergeCell ref="B7:G7"/>
    <mergeCell ref="B21:B23"/>
    <mergeCell ref="A4:G5"/>
    <mergeCell ref="B9:G9"/>
    <mergeCell ref="B10:G10"/>
    <mergeCell ref="B11:G11"/>
    <mergeCell ref="A12:G12"/>
    <mergeCell ref="A13:G13"/>
    <mergeCell ref="B8:G8"/>
    <mergeCell ref="B14:G14"/>
    <mergeCell ref="B18:C18"/>
    <mergeCell ref="C17:G17"/>
    <mergeCell ref="A91:G91"/>
    <mergeCell ref="C41:D41"/>
    <mergeCell ref="A89:G89"/>
    <mergeCell ref="B29:G29"/>
    <mergeCell ref="B31:G31"/>
    <mergeCell ref="A33:A38"/>
    <mergeCell ref="A39:G39"/>
    <mergeCell ref="A40:B41"/>
    <mergeCell ref="C40:D40"/>
    <mergeCell ref="F36:G36"/>
    <mergeCell ref="A69:G69"/>
    <mergeCell ref="B43:G43"/>
    <mergeCell ref="C55:D55"/>
    <mergeCell ref="E55:G55"/>
    <mergeCell ref="D42:G42"/>
    <mergeCell ref="B42:C42"/>
    <mergeCell ref="B44:G44"/>
    <mergeCell ref="C37:C38"/>
    <mergeCell ref="D37:G37"/>
    <mergeCell ref="D38:G38"/>
    <mergeCell ref="A48:A53"/>
    <mergeCell ref="B46:G46"/>
    <mergeCell ref="B45:G45"/>
    <mergeCell ref="D48:G48"/>
    <mergeCell ref="E35:G35"/>
    <mergeCell ref="B36:B38"/>
    <mergeCell ref="B28:G28"/>
    <mergeCell ref="D36:E36"/>
    <mergeCell ref="B30:G30"/>
    <mergeCell ref="A24:G24"/>
    <mergeCell ref="A18:A23"/>
    <mergeCell ref="E26:G26"/>
    <mergeCell ref="D27:G27"/>
    <mergeCell ref="D22:G22"/>
    <mergeCell ref="D21:E21"/>
    <mergeCell ref="F21:G21"/>
    <mergeCell ref="C22:C23"/>
    <mergeCell ref="C20:D20"/>
    <mergeCell ref="E20:G20"/>
    <mergeCell ref="B19:G19"/>
    <mergeCell ref="D23:G23"/>
    <mergeCell ref="A25:B26"/>
    <mergeCell ref="C25:D25"/>
    <mergeCell ref="B33:C33"/>
    <mergeCell ref="C32:G32"/>
    <mergeCell ref="C47:G47"/>
    <mergeCell ref="C62:G62"/>
    <mergeCell ref="C77:G77"/>
    <mergeCell ref="B58:G58"/>
    <mergeCell ref="B59:G59"/>
    <mergeCell ref="B73:G73"/>
    <mergeCell ref="A90:G90"/>
    <mergeCell ref="A95:G96"/>
    <mergeCell ref="A92:G92"/>
    <mergeCell ref="A93:G93"/>
    <mergeCell ref="A94:G94"/>
    <mergeCell ref="E25:G25"/>
    <mergeCell ref="C26:D26"/>
    <mergeCell ref="E41:G41"/>
    <mergeCell ref="D18:G18"/>
    <mergeCell ref="D33:G33"/>
    <mergeCell ref="B27:C27"/>
    <mergeCell ref="E40:G40"/>
    <mergeCell ref="B34:G34"/>
    <mergeCell ref="C35:D35"/>
  </mergeCells>
  <phoneticPr fontId="1" type="noConversion"/>
  <conditionalFormatting sqref="B18">
    <cfRule type="containsText" dxfId="363" priority="476" stopIfTrue="1" operator="containsText" text="Bioneer vector(기본제공)">
      <formula>NOT(ISERROR(SEARCH("Bioneer vector(기본제공)",B18)))</formula>
    </cfRule>
    <cfRule type="containsText" dxfId="362" priority="1123" stopIfTrue="1" operator="containsText" text="Commercial vector(구매요청)">
      <formula>NOT(ISERROR(SEARCH("Commercial vector(구매요청)",B18)))</formula>
    </cfRule>
    <cfRule type="containsText" dxfId="361" priority="1215" stopIfTrue="1" operator="containsText" text="Commercial vector(구매요청)">
      <formula>NOT(ISERROR(SEARCH("Commercial vector(구매요청)",B18)))</formula>
    </cfRule>
    <cfRule type="containsText" dxfId="360" priority="1216" stopIfTrue="1" operator="containsText" text="Commercial vector(고객제공)">
      <formula>NOT(ISERROR(SEARCH("Commercial vector(고객제공)",B18)))</formula>
    </cfRule>
    <cfRule type="containsText" dxfId="359" priority="1217" stopIfTrue="1" operator="containsText" text="Commercial Vector">
      <formula>NOT(ISERROR(SEARCH("Commercial Vector",B18)))</formula>
    </cfRule>
    <cfRule type="containsText" dxfId="358" priority="1219" stopIfTrue="1" operator="containsText" text="Commercial Vector">
      <formula>NOT(ISERROR(SEARCH("Commercial Vector",B18)))</formula>
    </cfRule>
    <cfRule type="containsText" dxfId="357" priority="1222" stopIfTrue="1" operator="containsText" text="commercial vector">
      <formula>NOT(ISERROR(SEARCH("commercial vector",B18)))</formula>
    </cfRule>
    <cfRule type="containsText" dxfId="356" priority="1265" stopIfTrue="1" operator="containsText" text="Customized vector">
      <formula>NOT(ISERROR(SEARCH("Customized vector",B18)))</formula>
    </cfRule>
    <cfRule type="containsText" dxfId="355" priority="1266" stopIfTrue="1" operator="containsText" text="Commercial vector">
      <formula>NOT(ISERROR(SEARCH("Commercial vector",B18)))</formula>
    </cfRule>
    <cfRule type="containsText" dxfId="354" priority="1267" stopIfTrue="1" operator="containsText" text="pGEM-T easy(기본제공)">
      <formula>NOT(ISERROR(SEARCH("pGEM-T easy(기본제공)",B18)))</formula>
    </cfRule>
  </conditionalFormatting>
  <conditionalFormatting sqref="B27">
    <cfRule type="containsText" dxfId="353" priority="1257" stopIfTrue="1" operator="containsText" text="Custom(50000원/100ug)">
      <formula>NOT(ISERROR(SEARCH("Custom(50000원/100ug)",B27)))</formula>
    </cfRule>
  </conditionalFormatting>
  <conditionalFormatting sqref="B27:C27">
    <cfRule type="containsText" dxfId="352" priority="1229" stopIfTrue="1" operator="containsText" text="Custom(100000원/100ug)">
      <formula>NOT(ISERROR(SEARCH("Custom(100000원/100ug)",B27)))</formula>
    </cfRule>
  </conditionalFormatting>
  <conditionalFormatting sqref="B17">
    <cfRule type="containsText" dxfId="351" priority="209" stopIfTrue="1" operator="containsText" text="Custom(100000원/100ug)">
      <formula>NOT(ISERROR(SEARCH("Custom(100000원/100ug)",B17)))</formula>
    </cfRule>
    <cfRule type="containsText" dxfId="350" priority="210" stopIfTrue="1" operator="containsText" text="Custom(100000원/100ug)">
      <formula>NOT(ISERROR(SEARCH("Custom(100000원/100ug)",B17)))</formula>
    </cfRule>
    <cfRule type="containsText" dxfId="349" priority="211" stopIfTrue="1" operator="containsText" text="Custom(50000원/100ug)">
      <formula>NOT(ISERROR(SEARCH("Custom(50000원/100ug)",B17)))</formula>
    </cfRule>
    <cfRule type="containsText" dxfId="348" priority="212" stopIfTrue="1" operator="containsText" text="Default(2~5ug)">
      <formula>NOT(ISERROR(SEARCH("Default(2~5ug)",B17)))</formula>
    </cfRule>
    <cfRule type="containsText" dxfId="347" priority="213" stopIfTrue="1" operator="containsText" text="Custom(50000원/100ug)">
      <formula>NOT(ISERROR(SEARCH("Custom(50000원/100ug)",B17)))</formula>
    </cfRule>
    <cfRule type="containsText" dxfId="346" priority="214" stopIfTrue="1" operator="containsText" text="아니오">
      <formula>NOT(ISERROR(SEARCH("아니오",B17)))</formula>
    </cfRule>
    <cfRule type="containsText" dxfId="345" priority="215" stopIfTrue="1" operator="containsText" text="예">
      <formula>NOT(ISERROR(SEARCH("예",B17)))</formula>
    </cfRule>
    <cfRule type="containsText" dxfId="344" priority="216" stopIfTrue="1" operator="containsText" text="아니오">
      <formula>NOT(ISERROR(SEARCH("아니오",B17)))</formula>
    </cfRule>
    <cfRule type="containsText" dxfId="343" priority="217" stopIfTrue="1" operator="containsText" text="예">
      <formula>NOT(ISERROR(SEARCH("예",B17)))</formula>
    </cfRule>
    <cfRule type="containsText" dxfId="342" priority="218" stopIfTrue="1" operator="containsText" text="아니오">
      <formula>NOT(ISERROR(SEARCH("아니오",B17)))</formula>
    </cfRule>
    <cfRule type="containsText" dxfId="341" priority="219" stopIfTrue="1" operator="containsText" text="예">
      <formula>NOT(ISERROR(SEARCH("예",B17)))</formula>
    </cfRule>
    <cfRule type="containsText" dxfId="340" priority="220" stopIfTrue="1" operator="containsText" text="예">
      <formula>NOT(ISERROR(SEARCH("예",B17)))</formula>
    </cfRule>
    <cfRule type="containsText" dxfId="339" priority="221" stopIfTrue="1" operator="containsText" text="아니오">
      <formula>NOT(ISERROR(SEARCH("아니오",B17)))</formula>
    </cfRule>
    <cfRule type="containsText" dxfId="338" priority="222" stopIfTrue="1" operator="containsText" text="예">
      <formula>NOT(ISERROR(SEARCH("예",B17)))</formula>
    </cfRule>
    <cfRule type="containsText" dxfId="337" priority="223" stopIfTrue="1" operator="containsText" text="아니오">
      <formula>NOT(ISERROR(SEARCH("아니오",B17)))</formula>
    </cfRule>
    <cfRule type="containsText" dxfId="336" priority="224" stopIfTrue="1" operator="containsText" text="예">
      <formula>NOT(ISERROR(SEARCH("예",B17)))</formula>
    </cfRule>
    <cfRule type="containsText" dxfId="335" priority="225" stopIfTrue="1" operator="containsText" text="아니오">
      <formula>NOT(ISERROR(SEARCH("아니오",B17)))</formula>
    </cfRule>
    <cfRule type="containsText" dxfId="334" priority="226" stopIfTrue="1" operator="containsText" text="예">
      <formula>NOT(ISERROR(SEARCH("예",B17)))</formula>
    </cfRule>
    <cfRule type="containsText" dxfId="333" priority="227" stopIfTrue="1" operator="containsText" text="Custom(50000원/100ug)">
      <formula>NOT(ISERROR(SEARCH("Custom(50000원/100ug)",B17)))</formula>
    </cfRule>
    <cfRule type="containsText" dxfId="332" priority="228" stopIfTrue="1" operator="containsText" text="예">
      <formula>NOT(ISERROR(SEARCH("예",B17)))</formula>
    </cfRule>
  </conditionalFormatting>
  <conditionalFormatting sqref="B33">
    <cfRule type="containsText" dxfId="331" priority="117" stopIfTrue="1" operator="containsText" text="Bioneer vector(기본제공)">
      <formula>NOT(ISERROR(SEARCH("Bioneer vector(기본제공)",B33)))</formula>
    </cfRule>
    <cfRule type="containsText" dxfId="330" priority="118" stopIfTrue="1" operator="containsText" text="Commercial vector(구매요청)">
      <formula>NOT(ISERROR(SEARCH("Commercial vector(구매요청)",B33)))</formula>
    </cfRule>
    <cfRule type="containsText" dxfId="329" priority="119" stopIfTrue="1" operator="containsText" text="Commercial vector(구매요청)">
      <formula>NOT(ISERROR(SEARCH("Commercial vector(구매요청)",B33)))</formula>
    </cfRule>
    <cfRule type="containsText" dxfId="328" priority="120" stopIfTrue="1" operator="containsText" text="Commercial vector(고객제공)">
      <formula>NOT(ISERROR(SEARCH("Commercial vector(고객제공)",B33)))</formula>
    </cfRule>
    <cfRule type="containsText" dxfId="327" priority="121" stopIfTrue="1" operator="containsText" text="Commercial Vector">
      <formula>NOT(ISERROR(SEARCH("Commercial Vector",B33)))</formula>
    </cfRule>
    <cfRule type="containsText" dxfId="326" priority="122" stopIfTrue="1" operator="containsText" text="Commercial Vector">
      <formula>NOT(ISERROR(SEARCH("Commercial Vector",B33)))</formula>
    </cfRule>
    <cfRule type="containsText" dxfId="325" priority="123" stopIfTrue="1" operator="containsText" text="commercial vector">
      <formula>NOT(ISERROR(SEARCH("commercial vector",B33)))</formula>
    </cfRule>
    <cfRule type="containsText" dxfId="324" priority="126" stopIfTrue="1" operator="containsText" text="Customized vector">
      <formula>NOT(ISERROR(SEARCH("Customized vector",B33)))</formula>
    </cfRule>
    <cfRule type="containsText" dxfId="323" priority="127" stopIfTrue="1" operator="containsText" text="Commercial vector">
      <formula>NOT(ISERROR(SEARCH("Commercial vector",B33)))</formula>
    </cfRule>
    <cfRule type="containsText" dxfId="322" priority="128" stopIfTrue="1" operator="containsText" text="pGEM-T easy(기본제공)">
      <formula>NOT(ISERROR(SEARCH("pGEM-T easy(기본제공)",B33)))</formula>
    </cfRule>
  </conditionalFormatting>
  <conditionalFormatting sqref="B42">
    <cfRule type="containsText" dxfId="321" priority="125" stopIfTrue="1" operator="containsText" text="Custom(50000원/100ug)">
      <formula>NOT(ISERROR(SEARCH("Custom(50000원/100ug)",B42)))</formula>
    </cfRule>
  </conditionalFormatting>
  <conditionalFormatting sqref="B42:C42">
    <cfRule type="containsText" dxfId="320" priority="124" stopIfTrue="1" operator="containsText" text="Custom(100000원/100ug)">
      <formula>NOT(ISERROR(SEARCH("Custom(100000원/100ug)",B42)))</formula>
    </cfRule>
  </conditionalFormatting>
  <conditionalFormatting sqref="B32">
    <cfRule type="containsText" dxfId="319" priority="97" stopIfTrue="1" operator="containsText" text="Custom(100000원/100ug)">
      <formula>NOT(ISERROR(SEARCH("Custom(100000원/100ug)",B32)))</formula>
    </cfRule>
    <cfRule type="containsText" dxfId="318" priority="98" stopIfTrue="1" operator="containsText" text="Custom(100000원/100ug)">
      <formula>NOT(ISERROR(SEARCH("Custom(100000원/100ug)",B32)))</formula>
    </cfRule>
    <cfRule type="containsText" dxfId="317" priority="99" stopIfTrue="1" operator="containsText" text="Custom(50000원/100ug)">
      <formula>NOT(ISERROR(SEARCH("Custom(50000원/100ug)",B32)))</formula>
    </cfRule>
    <cfRule type="containsText" dxfId="316" priority="100" stopIfTrue="1" operator="containsText" text="Default(2~5ug)">
      <formula>NOT(ISERROR(SEARCH("Default(2~5ug)",B32)))</formula>
    </cfRule>
    <cfRule type="containsText" dxfId="315" priority="101" stopIfTrue="1" operator="containsText" text="Custom(50000원/100ug)">
      <formula>NOT(ISERROR(SEARCH("Custom(50000원/100ug)",B32)))</formula>
    </cfRule>
    <cfRule type="containsText" dxfId="314" priority="102" stopIfTrue="1" operator="containsText" text="아니오">
      <formula>NOT(ISERROR(SEARCH("아니오",B32)))</formula>
    </cfRule>
    <cfRule type="containsText" dxfId="313" priority="103" stopIfTrue="1" operator="containsText" text="예">
      <formula>NOT(ISERROR(SEARCH("예",B32)))</formula>
    </cfRule>
    <cfRule type="containsText" dxfId="312" priority="104" stopIfTrue="1" operator="containsText" text="아니오">
      <formula>NOT(ISERROR(SEARCH("아니오",B32)))</formula>
    </cfRule>
    <cfRule type="containsText" dxfId="311" priority="105" stopIfTrue="1" operator="containsText" text="예">
      <formula>NOT(ISERROR(SEARCH("예",B32)))</formula>
    </cfRule>
    <cfRule type="containsText" dxfId="310" priority="106" stopIfTrue="1" operator="containsText" text="아니오">
      <formula>NOT(ISERROR(SEARCH("아니오",B32)))</formula>
    </cfRule>
    <cfRule type="containsText" dxfId="309" priority="107" stopIfTrue="1" operator="containsText" text="예">
      <formula>NOT(ISERROR(SEARCH("예",B32)))</formula>
    </cfRule>
    <cfRule type="containsText" dxfId="308" priority="108" stopIfTrue="1" operator="containsText" text="예">
      <formula>NOT(ISERROR(SEARCH("예",B32)))</formula>
    </cfRule>
    <cfRule type="containsText" dxfId="307" priority="109" stopIfTrue="1" operator="containsText" text="아니오">
      <formula>NOT(ISERROR(SEARCH("아니오",B32)))</formula>
    </cfRule>
    <cfRule type="containsText" dxfId="306" priority="110" stopIfTrue="1" operator="containsText" text="예">
      <formula>NOT(ISERROR(SEARCH("예",B32)))</formula>
    </cfRule>
    <cfRule type="containsText" dxfId="305" priority="111" stopIfTrue="1" operator="containsText" text="아니오">
      <formula>NOT(ISERROR(SEARCH("아니오",B32)))</formula>
    </cfRule>
    <cfRule type="containsText" dxfId="304" priority="112" stopIfTrue="1" operator="containsText" text="예">
      <formula>NOT(ISERROR(SEARCH("예",B32)))</formula>
    </cfRule>
    <cfRule type="containsText" dxfId="303" priority="113" stopIfTrue="1" operator="containsText" text="아니오">
      <formula>NOT(ISERROR(SEARCH("아니오",B32)))</formula>
    </cfRule>
    <cfRule type="containsText" dxfId="302" priority="114" stopIfTrue="1" operator="containsText" text="예">
      <formula>NOT(ISERROR(SEARCH("예",B32)))</formula>
    </cfRule>
    <cfRule type="containsText" dxfId="301" priority="115" stopIfTrue="1" operator="containsText" text="Custom(50000원/100ug)">
      <formula>NOT(ISERROR(SEARCH("Custom(50000원/100ug)",B32)))</formula>
    </cfRule>
    <cfRule type="containsText" dxfId="300" priority="116" stopIfTrue="1" operator="containsText" text="예">
      <formula>NOT(ISERROR(SEARCH("예",B32)))</formula>
    </cfRule>
  </conditionalFormatting>
  <conditionalFormatting sqref="B48">
    <cfRule type="containsText" dxfId="299" priority="85" stopIfTrue="1" operator="containsText" text="Bioneer vector(기본제공)">
      <formula>NOT(ISERROR(SEARCH("Bioneer vector(기본제공)",B48)))</formula>
    </cfRule>
    <cfRule type="containsText" dxfId="298" priority="86" stopIfTrue="1" operator="containsText" text="Commercial vector(구매요청)">
      <formula>NOT(ISERROR(SEARCH("Commercial vector(구매요청)",B48)))</formula>
    </cfRule>
    <cfRule type="containsText" dxfId="297" priority="87" stopIfTrue="1" operator="containsText" text="Commercial vector(구매요청)">
      <formula>NOT(ISERROR(SEARCH("Commercial vector(구매요청)",B48)))</formula>
    </cfRule>
    <cfRule type="containsText" dxfId="296" priority="88" stopIfTrue="1" operator="containsText" text="Commercial vector(고객제공)">
      <formula>NOT(ISERROR(SEARCH("Commercial vector(고객제공)",B48)))</formula>
    </cfRule>
    <cfRule type="containsText" dxfId="295" priority="89" stopIfTrue="1" operator="containsText" text="Commercial Vector">
      <formula>NOT(ISERROR(SEARCH("Commercial Vector",B48)))</formula>
    </cfRule>
    <cfRule type="containsText" dxfId="294" priority="90" stopIfTrue="1" operator="containsText" text="Commercial Vector">
      <formula>NOT(ISERROR(SEARCH("Commercial Vector",B48)))</formula>
    </cfRule>
    <cfRule type="containsText" dxfId="293" priority="91" stopIfTrue="1" operator="containsText" text="commercial vector">
      <formula>NOT(ISERROR(SEARCH("commercial vector",B48)))</formula>
    </cfRule>
    <cfRule type="containsText" dxfId="292" priority="94" stopIfTrue="1" operator="containsText" text="Customized vector">
      <formula>NOT(ISERROR(SEARCH("Customized vector",B48)))</formula>
    </cfRule>
    <cfRule type="containsText" dxfId="291" priority="95" stopIfTrue="1" operator="containsText" text="Commercial vector">
      <formula>NOT(ISERROR(SEARCH("Commercial vector",B48)))</formula>
    </cfRule>
    <cfRule type="containsText" dxfId="290" priority="96" stopIfTrue="1" operator="containsText" text="pGEM-T easy(기본제공)">
      <formula>NOT(ISERROR(SEARCH("pGEM-T easy(기본제공)",B48)))</formula>
    </cfRule>
  </conditionalFormatting>
  <conditionalFormatting sqref="B57">
    <cfRule type="containsText" dxfId="289" priority="93" stopIfTrue="1" operator="containsText" text="Custom(50000원/100ug)">
      <formula>NOT(ISERROR(SEARCH("Custom(50000원/100ug)",B57)))</formula>
    </cfRule>
  </conditionalFormatting>
  <conditionalFormatting sqref="B57:C57">
    <cfRule type="containsText" dxfId="288" priority="92" stopIfTrue="1" operator="containsText" text="Custom(100000원/100ug)">
      <formula>NOT(ISERROR(SEARCH("Custom(100000원/100ug)",B57)))</formula>
    </cfRule>
  </conditionalFormatting>
  <conditionalFormatting sqref="B47">
    <cfRule type="containsText" dxfId="287" priority="65" stopIfTrue="1" operator="containsText" text="Custom(100000원/100ug)">
      <formula>NOT(ISERROR(SEARCH("Custom(100000원/100ug)",B47)))</formula>
    </cfRule>
    <cfRule type="containsText" dxfId="286" priority="66" stopIfTrue="1" operator="containsText" text="Custom(100000원/100ug)">
      <formula>NOT(ISERROR(SEARCH("Custom(100000원/100ug)",B47)))</formula>
    </cfRule>
    <cfRule type="containsText" dxfId="285" priority="67" stopIfTrue="1" operator="containsText" text="Custom(50000원/100ug)">
      <formula>NOT(ISERROR(SEARCH("Custom(50000원/100ug)",B47)))</formula>
    </cfRule>
    <cfRule type="containsText" dxfId="284" priority="68" stopIfTrue="1" operator="containsText" text="Default(2~5ug)">
      <formula>NOT(ISERROR(SEARCH("Default(2~5ug)",B47)))</formula>
    </cfRule>
    <cfRule type="containsText" dxfId="283" priority="69" stopIfTrue="1" operator="containsText" text="Custom(50000원/100ug)">
      <formula>NOT(ISERROR(SEARCH("Custom(50000원/100ug)",B47)))</formula>
    </cfRule>
    <cfRule type="containsText" dxfId="282" priority="70" stopIfTrue="1" operator="containsText" text="아니오">
      <formula>NOT(ISERROR(SEARCH("아니오",B47)))</formula>
    </cfRule>
    <cfRule type="containsText" dxfId="281" priority="71" stopIfTrue="1" operator="containsText" text="예">
      <formula>NOT(ISERROR(SEARCH("예",B47)))</formula>
    </cfRule>
    <cfRule type="containsText" dxfId="280" priority="72" stopIfTrue="1" operator="containsText" text="아니오">
      <formula>NOT(ISERROR(SEARCH("아니오",B47)))</formula>
    </cfRule>
    <cfRule type="containsText" dxfId="279" priority="73" stopIfTrue="1" operator="containsText" text="예">
      <formula>NOT(ISERROR(SEARCH("예",B47)))</formula>
    </cfRule>
    <cfRule type="containsText" dxfId="278" priority="74" stopIfTrue="1" operator="containsText" text="아니오">
      <formula>NOT(ISERROR(SEARCH("아니오",B47)))</formula>
    </cfRule>
    <cfRule type="containsText" dxfId="277" priority="75" stopIfTrue="1" operator="containsText" text="예">
      <formula>NOT(ISERROR(SEARCH("예",B47)))</formula>
    </cfRule>
    <cfRule type="containsText" dxfId="276" priority="76" stopIfTrue="1" operator="containsText" text="예">
      <formula>NOT(ISERROR(SEARCH("예",B47)))</formula>
    </cfRule>
    <cfRule type="containsText" dxfId="275" priority="77" stopIfTrue="1" operator="containsText" text="아니오">
      <formula>NOT(ISERROR(SEARCH("아니오",B47)))</formula>
    </cfRule>
    <cfRule type="containsText" dxfId="274" priority="78" stopIfTrue="1" operator="containsText" text="예">
      <formula>NOT(ISERROR(SEARCH("예",B47)))</formula>
    </cfRule>
    <cfRule type="containsText" dxfId="273" priority="79" stopIfTrue="1" operator="containsText" text="아니오">
      <formula>NOT(ISERROR(SEARCH("아니오",B47)))</formula>
    </cfRule>
    <cfRule type="containsText" dxfId="272" priority="80" stopIfTrue="1" operator="containsText" text="예">
      <formula>NOT(ISERROR(SEARCH("예",B47)))</formula>
    </cfRule>
    <cfRule type="containsText" dxfId="271" priority="81" stopIfTrue="1" operator="containsText" text="아니오">
      <formula>NOT(ISERROR(SEARCH("아니오",B47)))</formula>
    </cfRule>
    <cfRule type="containsText" dxfId="270" priority="82" stopIfTrue="1" operator="containsText" text="예">
      <formula>NOT(ISERROR(SEARCH("예",B47)))</formula>
    </cfRule>
    <cfRule type="containsText" dxfId="269" priority="83" stopIfTrue="1" operator="containsText" text="Custom(50000원/100ug)">
      <formula>NOT(ISERROR(SEARCH("Custom(50000원/100ug)",B47)))</formula>
    </cfRule>
    <cfRule type="containsText" dxfId="268" priority="84" stopIfTrue="1" operator="containsText" text="예">
      <formula>NOT(ISERROR(SEARCH("예",B47)))</formula>
    </cfRule>
  </conditionalFormatting>
  <conditionalFormatting sqref="B63">
    <cfRule type="containsText" dxfId="267" priority="53" stopIfTrue="1" operator="containsText" text="Bioneer vector(기본제공)">
      <formula>NOT(ISERROR(SEARCH("Bioneer vector(기본제공)",B63)))</formula>
    </cfRule>
    <cfRule type="containsText" dxfId="266" priority="54" stopIfTrue="1" operator="containsText" text="Commercial vector(구매요청)">
      <formula>NOT(ISERROR(SEARCH("Commercial vector(구매요청)",B63)))</formula>
    </cfRule>
    <cfRule type="containsText" dxfId="265" priority="55" stopIfTrue="1" operator="containsText" text="Commercial vector(구매요청)">
      <formula>NOT(ISERROR(SEARCH("Commercial vector(구매요청)",B63)))</formula>
    </cfRule>
    <cfRule type="containsText" dxfId="264" priority="56" stopIfTrue="1" operator="containsText" text="Commercial vector(고객제공)">
      <formula>NOT(ISERROR(SEARCH("Commercial vector(고객제공)",B63)))</formula>
    </cfRule>
    <cfRule type="containsText" dxfId="263" priority="57" stopIfTrue="1" operator="containsText" text="Commercial Vector">
      <formula>NOT(ISERROR(SEARCH("Commercial Vector",B63)))</formula>
    </cfRule>
    <cfRule type="containsText" dxfId="262" priority="58" stopIfTrue="1" operator="containsText" text="Commercial Vector">
      <formula>NOT(ISERROR(SEARCH("Commercial Vector",B63)))</formula>
    </cfRule>
    <cfRule type="containsText" dxfId="261" priority="59" stopIfTrue="1" operator="containsText" text="commercial vector">
      <formula>NOT(ISERROR(SEARCH("commercial vector",B63)))</formula>
    </cfRule>
    <cfRule type="containsText" dxfId="260" priority="62" stopIfTrue="1" operator="containsText" text="Customized vector">
      <formula>NOT(ISERROR(SEARCH("Customized vector",B63)))</formula>
    </cfRule>
    <cfRule type="containsText" dxfId="259" priority="63" stopIfTrue="1" operator="containsText" text="Commercial vector">
      <formula>NOT(ISERROR(SEARCH("Commercial vector",B63)))</formula>
    </cfRule>
    <cfRule type="containsText" dxfId="258" priority="64" stopIfTrue="1" operator="containsText" text="pGEM-T easy(기본제공)">
      <formula>NOT(ISERROR(SEARCH("pGEM-T easy(기본제공)",B63)))</formula>
    </cfRule>
  </conditionalFormatting>
  <conditionalFormatting sqref="B72">
    <cfRule type="containsText" dxfId="257" priority="61" stopIfTrue="1" operator="containsText" text="Custom(50000원/100ug)">
      <formula>NOT(ISERROR(SEARCH("Custom(50000원/100ug)",B72)))</formula>
    </cfRule>
  </conditionalFormatting>
  <conditionalFormatting sqref="B72:C72">
    <cfRule type="containsText" dxfId="256" priority="60" stopIfTrue="1" operator="containsText" text="Custom(100000원/100ug)">
      <formula>NOT(ISERROR(SEARCH("Custom(100000원/100ug)",B72)))</formula>
    </cfRule>
  </conditionalFormatting>
  <conditionalFormatting sqref="B62">
    <cfRule type="containsText" dxfId="255" priority="33" stopIfTrue="1" operator="containsText" text="Custom(100000원/100ug)">
      <formula>NOT(ISERROR(SEARCH("Custom(100000원/100ug)",B62)))</formula>
    </cfRule>
    <cfRule type="containsText" dxfId="254" priority="34" stopIfTrue="1" operator="containsText" text="Custom(100000원/100ug)">
      <formula>NOT(ISERROR(SEARCH("Custom(100000원/100ug)",B62)))</formula>
    </cfRule>
    <cfRule type="containsText" dxfId="253" priority="35" stopIfTrue="1" operator="containsText" text="Custom(50000원/100ug)">
      <formula>NOT(ISERROR(SEARCH("Custom(50000원/100ug)",B62)))</formula>
    </cfRule>
    <cfRule type="containsText" dxfId="252" priority="36" stopIfTrue="1" operator="containsText" text="Default(2~5ug)">
      <formula>NOT(ISERROR(SEARCH("Default(2~5ug)",B62)))</formula>
    </cfRule>
    <cfRule type="containsText" dxfId="251" priority="37" stopIfTrue="1" operator="containsText" text="Custom(50000원/100ug)">
      <formula>NOT(ISERROR(SEARCH("Custom(50000원/100ug)",B62)))</formula>
    </cfRule>
    <cfRule type="containsText" dxfId="250" priority="38" stopIfTrue="1" operator="containsText" text="아니오">
      <formula>NOT(ISERROR(SEARCH("아니오",B62)))</formula>
    </cfRule>
    <cfRule type="containsText" dxfId="249" priority="39" stopIfTrue="1" operator="containsText" text="예">
      <formula>NOT(ISERROR(SEARCH("예",B62)))</formula>
    </cfRule>
    <cfRule type="containsText" dxfId="248" priority="40" stopIfTrue="1" operator="containsText" text="아니오">
      <formula>NOT(ISERROR(SEARCH("아니오",B62)))</formula>
    </cfRule>
    <cfRule type="containsText" dxfId="247" priority="41" stopIfTrue="1" operator="containsText" text="예">
      <formula>NOT(ISERROR(SEARCH("예",B62)))</formula>
    </cfRule>
    <cfRule type="containsText" dxfId="246" priority="42" stopIfTrue="1" operator="containsText" text="아니오">
      <formula>NOT(ISERROR(SEARCH("아니오",B62)))</formula>
    </cfRule>
    <cfRule type="containsText" dxfId="245" priority="43" stopIfTrue="1" operator="containsText" text="예">
      <formula>NOT(ISERROR(SEARCH("예",B62)))</formula>
    </cfRule>
    <cfRule type="containsText" dxfId="244" priority="44" stopIfTrue="1" operator="containsText" text="예">
      <formula>NOT(ISERROR(SEARCH("예",B62)))</formula>
    </cfRule>
    <cfRule type="containsText" dxfId="243" priority="45" stopIfTrue="1" operator="containsText" text="아니오">
      <formula>NOT(ISERROR(SEARCH("아니오",B62)))</formula>
    </cfRule>
    <cfRule type="containsText" dxfId="242" priority="46" stopIfTrue="1" operator="containsText" text="예">
      <formula>NOT(ISERROR(SEARCH("예",B62)))</formula>
    </cfRule>
    <cfRule type="containsText" dxfId="241" priority="47" stopIfTrue="1" operator="containsText" text="아니오">
      <formula>NOT(ISERROR(SEARCH("아니오",B62)))</formula>
    </cfRule>
    <cfRule type="containsText" dxfId="240" priority="48" stopIfTrue="1" operator="containsText" text="예">
      <formula>NOT(ISERROR(SEARCH("예",B62)))</formula>
    </cfRule>
    <cfRule type="containsText" dxfId="239" priority="49" stopIfTrue="1" operator="containsText" text="아니오">
      <formula>NOT(ISERROR(SEARCH("아니오",B62)))</formula>
    </cfRule>
    <cfRule type="containsText" dxfId="238" priority="50" stopIfTrue="1" operator="containsText" text="예">
      <formula>NOT(ISERROR(SEARCH("예",B62)))</formula>
    </cfRule>
    <cfRule type="containsText" dxfId="237" priority="51" stopIfTrue="1" operator="containsText" text="Custom(50000원/100ug)">
      <formula>NOT(ISERROR(SEARCH("Custom(50000원/100ug)",B62)))</formula>
    </cfRule>
    <cfRule type="containsText" dxfId="236" priority="52" stopIfTrue="1" operator="containsText" text="예">
      <formula>NOT(ISERROR(SEARCH("예",B62)))</formula>
    </cfRule>
  </conditionalFormatting>
  <conditionalFormatting sqref="B78">
    <cfRule type="containsText" dxfId="235" priority="21" stopIfTrue="1" operator="containsText" text="Bioneer vector(기본제공)">
      <formula>NOT(ISERROR(SEARCH("Bioneer vector(기본제공)",B78)))</formula>
    </cfRule>
    <cfRule type="containsText" dxfId="234" priority="22" stopIfTrue="1" operator="containsText" text="Commercial vector(구매요청)">
      <formula>NOT(ISERROR(SEARCH("Commercial vector(구매요청)",B78)))</formula>
    </cfRule>
    <cfRule type="containsText" dxfId="233" priority="23" stopIfTrue="1" operator="containsText" text="Commercial vector(구매요청)">
      <formula>NOT(ISERROR(SEARCH("Commercial vector(구매요청)",B78)))</formula>
    </cfRule>
    <cfRule type="containsText" dxfId="232" priority="24" stopIfTrue="1" operator="containsText" text="Commercial vector(고객제공)">
      <formula>NOT(ISERROR(SEARCH("Commercial vector(고객제공)",B78)))</formula>
    </cfRule>
    <cfRule type="containsText" dxfId="231" priority="25" stopIfTrue="1" operator="containsText" text="Commercial Vector">
      <formula>NOT(ISERROR(SEARCH("Commercial Vector",B78)))</formula>
    </cfRule>
    <cfRule type="containsText" dxfId="230" priority="26" stopIfTrue="1" operator="containsText" text="Commercial Vector">
      <formula>NOT(ISERROR(SEARCH("Commercial Vector",B78)))</formula>
    </cfRule>
    <cfRule type="containsText" dxfId="229" priority="27" stopIfTrue="1" operator="containsText" text="commercial vector">
      <formula>NOT(ISERROR(SEARCH("commercial vector",B78)))</formula>
    </cfRule>
    <cfRule type="containsText" dxfId="228" priority="30" stopIfTrue="1" operator="containsText" text="Customized vector">
      <formula>NOT(ISERROR(SEARCH("Customized vector",B78)))</formula>
    </cfRule>
    <cfRule type="containsText" dxfId="227" priority="31" stopIfTrue="1" operator="containsText" text="Commercial vector">
      <formula>NOT(ISERROR(SEARCH("Commercial vector",B78)))</formula>
    </cfRule>
    <cfRule type="containsText" dxfId="226" priority="32" stopIfTrue="1" operator="containsText" text="pGEM-T easy(기본제공)">
      <formula>NOT(ISERROR(SEARCH("pGEM-T easy(기본제공)",B78)))</formula>
    </cfRule>
  </conditionalFormatting>
  <conditionalFormatting sqref="B87">
    <cfRule type="containsText" dxfId="225" priority="29" stopIfTrue="1" operator="containsText" text="Custom(50000원/100ug)">
      <formula>NOT(ISERROR(SEARCH("Custom(50000원/100ug)",B87)))</formula>
    </cfRule>
  </conditionalFormatting>
  <conditionalFormatting sqref="B87:C87">
    <cfRule type="containsText" dxfId="224" priority="28" stopIfTrue="1" operator="containsText" text="Custom(100000원/100ug)">
      <formula>NOT(ISERROR(SEARCH("Custom(100000원/100ug)",B87)))</formula>
    </cfRule>
  </conditionalFormatting>
  <conditionalFormatting sqref="B77">
    <cfRule type="containsText" dxfId="223" priority="1" stopIfTrue="1" operator="containsText" text="Custom(100000원/100ug)">
      <formula>NOT(ISERROR(SEARCH("Custom(100000원/100ug)",B77)))</formula>
    </cfRule>
    <cfRule type="containsText" dxfId="222" priority="2" stopIfTrue="1" operator="containsText" text="Custom(100000원/100ug)">
      <formula>NOT(ISERROR(SEARCH("Custom(100000원/100ug)",B77)))</formula>
    </cfRule>
    <cfRule type="containsText" dxfId="221" priority="3" stopIfTrue="1" operator="containsText" text="Custom(50000원/100ug)">
      <formula>NOT(ISERROR(SEARCH("Custom(50000원/100ug)",B77)))</formula>
    </cfRule>
    <cfRule type="containsText" dxfId="220" priority="4" stopIfTrue="1" operator="containsText" text="Default(2~5ug)">
      <formula>NOT(ISERROR(SEARCH("Default(2~5ug)",B77)))</formula>
    </cfRule>
    <cfRule type="containsText" dxfId="219" priority="5" stopIfTrue="1" operator="containsText" text="Custom(50000원/100ug)">
      <formula>NOT(ISERROR(SEARCH("Custom(50000원/100ug)",B77)))</formula>
    </cfRule>
    <cfRule type="containsText" dxfId="218" priority="6" stopIfTrue="1" operator="containsText" text="아니오">
      <formula>NOT(ISERROR(SEARCH("아니오",B77)))</formula>
    </cfRule>
    <cfRule type="containsText" dxfId="217" priority="7" stopIfTrue="1" operator="containsText" text="예">
      <formula>NOT(ISERROR(SEARCH("예",B77)))</formula>
    </cfRule>
    <cfRule type="containsText" dxfId="216" priority="8" stopIfTrue="1" operator="containsText" text="아니오">
      <formula>NOT(ISERROR(SEARCH("아니오",B77)))</formula>
    </cfRule>
    <cfRule type="containsText" dxfId="215" priority="9" stopIfTrue="1" operator="containsText" text="예">
      <formula>NOT(ISERROR(SEARCH("예",B77)))</formula>
    </cfRule>
    <cfRule type="containsText" dxfId="214" priority="10" stopIfTrue="1" operator="containsText" text="아니오">
      <formula>NOT(ISERROR(SEARCH("아니오",B77)))</formula>
    </cfRule>
    <cfRule type="containsText" dxfId="213" priority="11" stopIfTrue="1" operator="containsText" text="예">
      <formula>NOT(ISERROR(SEARCH("예",B77)))</formula>
    </cfRule>
    <cfRule type="containsText" dxfId="212" priority="12" stopIfTrue="1" operator="containsText" text="예">
      <formula>NOT(ISERROR(SEARCH("예",B77)))</formula>
    </cfRule>
    <cfRule type="containsText" dxfId="211" priority="13" stopIfTrue="1" operator="containsText" text="아니오">
      <formula>NOT(ISERROR(SEARCH("아니오",B77)))</formula>
    </cfRule>
    <cfRule type="containsText" dxfId="210" priority="14" stopIfTrue="1" operator="containsText" text="예">
      <formula>NOT(ISERROR(SEARCH("예",B77)))</formula>
    </cfRule>
    <cfRule type="containsText" dxfId="209" priority="15" stopIfTrue="1" operator="containsText" text="아니오">
      <formula>NOT(ISERROR(SEARCH("아니오",B77)))</formula>
    </cfRule>
    <cfRule type="containsText" dxfId="208" priority="16" stopIfTrue="1" operator="containsText" text="예">
      <formula>NOT(ISERROR(SEARCH("예",B77)))</formula>
    </cfRule>
    <cfRule type="containsText" dxfId="207" priority="17" stopIfTrue="1" operator="containsText" text="아니오">
      <formula>NOT(ISERROR(SEARCH("아니오",B77)))</formula>
    </cfRule>
    <cfRule type="containsText" dxfId="206" priority="18" stopIfTrue="1" operator="containsText" text="예">
      <formula>NOT(ISERROR(SEARCH("예",B77)))</formula>
    </cfRule>
    <cfRule type="containsText" dxfId="205" priority="19" stopIfTrue="1" operator="containsText" text="Custom(50000원/100ug)">
      <formula>NOT(ISERROR(SEARCH("Custom(50000원/100ug)",B77)))</formula>
    </cfRule>
    <cfRule type="containsText" dxfId="204" priority="20" stopIfTrue="1" operator="containsText" text="예">
      <formula>NOT(ISERROR(SEARCH("예",B77)))</formula>
    </cfRule>
  </conditionalFormatting>
  <dataValidations count="6">
    <dataValidation type="list" allowBlank="1" showInputMessage="1" showErrorMessage="1" sqref="D21:G21 D36:G36 D51:G51 D66:G66 D81:G81" xr:uid="{00000000-0002-0000-0100-000001000000}">
      <formula1>"T7pro,T7ter,T3,SP6,EBV-R,BGH-rev,M13F(-40),M13R(-40),M13F(-20),M13R(-20),pGEX5,pGEX3,pQE-F,pQE-R,EGFP-C,EGFP-N,RVprimer3,RVprimer4,GLprimer1,GLprimer2,CMV-F,CMV30,CMV24,Gal4AD,Gal4BD-F,Gal4BD-R,MATCHMAKER3,pBAD-F,pBAD-R,SV40-pArev,SV40-pAF,malEF,27F,1492R"</formula1>
    </dataValidation>
    <dataValidation type="list" allowBlank="1" showInputMessage="1" showErrorMessage="1" sqref="B27:C27 B42:C42 B57:C57 B72:C72 B87:C87" xr:uid="{00000000-0002-0000-0100-000002000000}">
      <formula1>"Default(2~5ug),Custom(100000원/100ug)"</formula1>
    </dataValidation>
    <dataValidation type="list" allowBlank="1" showInputMessage="1" showErrorMessage="1" sqref="C20:D20 C35:D35 C50:D50 C65:D65 C80:D80" xr:uid="{00000000-0002-0000-0100-000003000000}">
      <formula1>"Ampicillin,Kanamycin,Others"</formula1>
    </dataValidation>
    <dataValidation type="list" allowBlank="1" showInputMessage="1" showErrorMessage="1" sqref="C25:G25 C70:G70 C40:G40 C55:G55 C85:G85" xr:uid="{00000000-0002-0000-0100-000008000000}">
      <formula1>"AgeI,ApaI,BamHI,BglII,ClaI,EcoRI,EcoRV,HindIII,HpaI,KpnI,MluI,NcoI,NdeI,NheI,NotI,PstI,PvuII,SacI,SalI,SmaI,SpeI,XbaI,XhoI,XmaI,그 외(Order)"</formula1>
    </dataValidation>
    <dataValidation type="list" allowBlank="1" showInputMessage="1" showErrorMessage="1" sqref="B18 B63 B33 B48 B78" xr:uid="{8F8DDB18-8F7D-48D9-AE58-606F2397F80E}">
      <formula1>"Commercial vector(고객제공),Customized vector(고객제공)"</formula1>
    </dataValidation>
    <dataValidation type="list" allowBlank="1" showInputMessage="1" showErrorMessage="1" sqref="B17 B62 B32 B47 B77" xr:uid="{12B025FA-2F7C-4D1F-B43F-39DBCDDE53A2}">
      <formula1>"Nucleotide,Amino Acid"</formula1>
    </dataValidation>
  </dataValidations>
  <pageMargins left="0.7" right="0.7" top="0.75" bottom="0.75" header="0.3" footer="0.3"/>
  <pageSetup paperSize="9" scale="53" orientation="portrait" r:id="rId1"/>
  <headerFooter>
    <oddFooter>&amp;LBQ-0921-485-01&amp;CRevision : 0(2015-11-25) &amp;RA4(210X297)</oddFooter>
  </headerFooter>
  <rowBreaks count="3" manualBreakCount="3">
    <brk id="28" max="6" man="1"/>
    <brk id="58" max="6" man="1"/>
    <brk id="73" max="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7CD2-520F-4600-8E34-0D6997C50E87}">
  <sheetPr>
    <pageSetUpPr fitToPage="1"/>
  </sheetPr>
  <dimension ref="A1:C64"/>
  <sheetViews>
    <sheetView showWhiteSpace="0" view="pageBreakPreview" topLeftCell="A52" zoomScale="85" zoomScaleNormal="100" zoomScaleSheetLayoutView="85" workbookViewId="0">
      <selection activeCell="B57" sqref="B57:C57"/>
    </sheetView>
  </sheetViews>
  <sheetFormatPr defaultRowHeight="16.5" x14ac:dyDescent="0.3"/>
  <cols>
    <col min="1" max="1" width="20.5" style="1" customWidth="1"/>
    <col min="2" max="2" width="12.625" style="1" customWidth="1"/>
    <col min="3" max="3" width="74.75" style="1" customWidth="1"/>
    <col min="4" max="16384" width="9" style="1"/>
  </cols>
  <sheetData>
    <row r="1" spans="1:3" x14ac:dyDescent="0.3">
      <c r="A1" s="13"/>
      <c r="B1" s="14"/>
      <c r="C1" s="15"/>
    </row>
    <row r="2" spans="1:3" x14ac:dyDescent="0.3">
      <c r="A2" s="16"/>
      <c r="B2" s="17"/>
      <c r="C2" s="18"/>
    </row>
    <row r="3" spans="1:3" ht="26.25" x14ac:dyDescent="0.3">
      <c r="A3" s="96" t="s">
        <v>80</v>
      </c>
      <c r="B3" s="97"/>
      <c r="C3" s="176"/>
    </row>
    <row r="4" spans="1:3" ht="16.5" customHeight="1" x14ac:dyDescent="0.3">
      <c r="A4" s="90" t="s">
        <v>86</v>
      </c>
      <c r="B4" s="91"/>
      <c r="C4" s="218"/>
    </row>
    <row r="5" spans="1:3" ht="17.25" thickBot="1" x14ac:dyDescent="0.35">
      <c r="A5" s="92"/>
      <c r="B5" s="93"/>
      <c r="C5" s="219"/>
    </row>
    <row r="6" spans="1:3" ht="17.25" thickBot="1" x14ac:dyDescent="0.35">
      <c r="A6" s="102" t="s">
        <v>0</v>
      </c>
      <c r="B6" s="103"/>
      <c r="C6" s="192"/>
    </row>
    <row r="7" spans="1:3" ht="17.25" thickBot="1" x14ac:dyDescent="0.35">
      <c r="A7" s="5" t="s">
        <v>1</v>
      </c>
      <c r="B7" s="214"/>
      <c r="C7" s="215"/>
    </row>
    <row r="8" spans="1:3" ht="17.25" thickBot="1" x14ac:dyDescent="0.35">
      <c r="A8" s="8" t="s">
        <v>2</v>
      </c>
      <c r="B8" s="216"/>
      <c r="C8" s="217"/>
    </row>
    <row r="9" spans="1:3" ht="17.25" thickBot="1" x14ac:dyDescent="0.35">
      <c r="A9" s="8" t="s">
        <v>3</v>
      </c>
      <c r="B9" s="216"/>
      <c r="C9" s="217"/>
    </row>
    <row r="10" spans="1:3" ht="17.25" thickBot="1" x14ac:dyDescent="0.35">
      <c r="A10" s="8" t="s">
        <v>4</v>
      </c>
      <c r="B10" s="216"/>
      <c r="C10" s="217"/>
    </row>
    <row r="11" spans="1:3" ht="17.25" thickBot="1" x14ac:dyDescent="0.35">
      <c r="A11" s="6" t="s">
        <v>5</v>
      </c>
      <c r="B11" s="216"/>
      <c r="C11" s="217"/>
    </row>
    <row r="12" spans="1:3" ht="17.25" thickBot="1" x14ac:dyDescent="0.35">
      <c r="A12" s="106"/>
      <c r="B12" s="107"/>
      <c r="C12" s="191"/>
    </row>
    <row r="13" spans="1:3" ht="17.25" thickBot="1" x14ac:dyDescent="0.35">
      <c r="A13" s="208" t="s">
        <v>21</v>
      </c>
      <c r="B13" s="209"/>
      <c r="C13" s="210"/>
    </row>
    <row r="14" spans="1:3" ht="17.25" customHeight="1" thickBot="1" x14ac:dyDescent="0.35">
      <c r="A14" s="196" t="s">
        <v>72</v>
      </c>
      <c r="B14" s="49" t="s">
        <v>8</v>
      </c>
      <c r="C14" s="48"/>
    </row>
    <row r="15" spans="1:3" ht="111" customHeight="1" thickBot="1" x14ac:dyDescent="0.35">
      <c r="A15" s="197"/>
      <c r="B15" s="46" t="str">
        <f>"유전자 서열"&amp;IF(LEN(C15)&lt;&gt;0,"Length:"&amp;((LEN(C15)-LEN(SUBSTITUTE(UPPER(C15),"C","")))+(LEN(C15)-LEN(SUBSTITUTE(UPPER(C15),"H","")))+(LEN(C15)-LEN(SUBSTITUTE(UPPER(C15),"I","")))+(LEN(C15)-LEN(SUBSTITUTE(UPPER(C15),"M","")))+(LEN(C15)-LEN(SUBSTITUTE(UPPER(C15),"S","")))+(LEN(C15)-LEN(SUBSTITUTE(UPPER(C15),"V","")))+(LEN(C15)-LEN(SUBSTITUTE(UPPER(C15),"A","")))+(LEN(C15)-LEN(SUBSTITUTE(UPPER(C15),"G","")))+(LEN(C15)-LEN(SUBSTITUTE(UPPER(C15),"L","")))+(LEN(C15)-LEN(SUBSTITUTE(UPPER(C15),"P","")))+(LEN(C15)-LEN(SUBSTITUTE(UPPER(C15),"T","")))+(LEN(C15)-LEN(SUBSTITUTE(UPPER(C15),"F","")))+(LEN(C15)-LEN(SUBSTITUTE(UPPER(C15),"R","")))+(LEN(C15)-LEN(SUBSTITUTE(UPPER(C15),"Y","")))+(LEN(C15)-LEN(SUBSTITUTE(UPPER(C15),"W","")))+(LEN(C15)-LEN(SUBSTITUTE(UPPER(C15),"D","")))+(LEN(C15)-LEN(SUBSTITUTE(UPPER(C15),"N","")))+(LEN(C15)-LEN(SUBSTITUTE(UPPER(C15),"E","")))+(LEN(C15)-LEN(SUBSTITUTE(UPPER(C15),"K","")))+(LEN(C15)-LEN(SUBSTITUTE(UPPER(C15),"Q","")))),"")</f>
        <v>유전자 서열</v>
      </c>
      <c r="C15" s="45"/>
    </row>
    <row r="16" spans="1:3" ht="17.25" customHeight="1" thickBot="1" x14ac:dyDescent="0.35">
      <c r="A16" s="198"/>
      <c r="B16" s="7" t="s">
        <v>90</v>
      </c>
      <c r="C16" s="50" t="s">
        <v>22</v>
      </c>
    </row>
    <row r="17" spans="1:3" x14ac:dyDescent="0.3">
      <c r="A17" s="74" t="s">
        <v>42</v>
      </c>
      <c r="B17" s="199" t="s">
        <v>81</v>
      </c>
      <c r="C17" s="200"/>
    </row>
    <row r="18" spans="1:3" ht="16.5" customHeight="1" thickBot="1" x14ac:dyDescent="0.35">
      <c r="A18" s="75"/>
      <c r="B18" s="201"/>
      <c r="C18" s="202"/>
    </row>
    <row r="19" spans="1:3" ht="19.5" customHeight="1" thickBot="1" x14ac:dyDescent="0.35">
      <c r="A19" s="203" t="s">
        <v>82</v>
      </c>
      <c r="B19" s="204"/>
      <c r="C19" s="55" t="s">
        <v>18</v>
      </c>
    </row>
    <row r="20" spans="1:3" ht="90.75" customHeight="1" thickBot="1" x14ac:dyDescent="0.35">
      <c r="A20" s="205" t="s">
        <v>88</v>
      </c>
      <c r="B20" s="206"/>
      <c r="C20" s="207"/>
    </row>
    <row r="21" spans="1:3" ht="27.75" thickBot="1" x14ac:dyDescent="0.35">
      <c r="A21" s="52" t="s">
        <v>83</v>
      </c>
      <c r="B21" s="51" t="s">
        <v>22</v>
      </c>
      <c r="C21" s="44" t="s">
        <v>87</v>
      </c>
    </row>
    <row r="22" spans="1:3" ht="17.25" thickBot="1" x14ac:dyDescent="0.35">
      <c r="A22" s="71" t="s">
        <v>31</v>
      </c>
      <c r="B22" s="72"/>
      <c r="C22" s="53" t="s">
        <v>18</v>
      </c>
    </row>
    <row r="23" spans="1:3" ht="17.25" customHeight="1" thickBot="1" x14ac:dyDescent="0.35">
      <c r="A23" s="74" t="s">
        <v>71</v>
      </c>
      <c r="B23" s="7" t="s">
        <v>8</v>
      </c>
      <c r="C23" s="47"/>
    </row>
    <row r="24" spans="1:3" ht="111" customHeight="1" thickBot="1" x14ac:dyDescent="0.35">
      <c r="A24" s="193"/>
      <c r="B24" s="46" t="str">
        <f>"유전자 서열"&amp;IF(LEN(C24)&lt;&gt;0,"Length:"&amp;((LEN(C24)-LEN(SUBSTITUTE(UPPER(C24),"C","")))+(LEN(C24)-LEN(SUBSTITUTE(UPPER(C24),"H","")))+(LEN(C24)-LEN(SUBSTITUTE(UPPER(C24),"I","")))+(LEN(C24)-LEN(SUBSTITUTE(UPPER(C24),"M","")))+(LEN(C24)-LEN(SUBSTITUTE(UPPER(C24),"S","")))+(LEN(C24)-LEN(SUBSTITUTE(UPPER(C24),"V","")))+(LEN(C24)-LEN(SUBSTITUTE(UPPER(C24),"A","")))+(LEN(C24)-LEN(SUBSTITUTE(UPPER(C24),"G","")))+(LEN(C24)-LEN(SUBSTITUTE(UPPER(C24),"L","")))+(LEN(C24)-LEN(SUBSTITUTE(UPPER(C24),"P","")))+(LEN(C24)-LEN(SUBSTITUTE(UPPER(C24),"T","")))+(LEN(C24)-LEN(SUBSTITUTE(UPPER(C24),"F","")))+(LEN(C24)-LEN(SUBSTITUTE(UPPER(C24),"R","")))+(LEN(C24)-LEN(SUBSTITUTE(UPPER(C24),"Y","")))+(LEN(C24)-LEN(SUBSTITUTE(UPPER(C24),"W","")))+(LEN(C24)-LEN(SUBSTITUTE(UPPER(C24),"D","")))+(LEN(C24)-LEN(SUBSTITUTE(UPPER(C24),"N","")))+(LEN(C24)-LEN(SUBSTITUTE(UPPER(C24),"E","")))+(LEN(C24)-LEN(SUBSTITUTE(UPPER(C24),"K","")))+(LEN(C24)-LEN(SUBSTITUTE(UPPER(C24),"Q","")))),"")</f>
        <v>유전자 서열</v>
      </c>
      <c r="C24" s="45"/>
    </row>
    <row r="25" spans="1:3" ht="16.5" customHeight="1" thickBot="1" x14ac:dyDescent="0.35">
      <c r="A25" s="75"/>
      <c r="B25" s="7" t="s">
        <v>90</v>
      </c>
      <c r="C25" s="50" t="s">
        <v>22</v>
      </c>
    </row>
    <row r="26" spans="1:3" ht="27.75" thickBot="1" x14ac:dyDescent="0.35">
      <c r="A26" s="52" t="s">
        <v>84</v>
      </c>
      <c r="B26" s="51" t="s">
        <v>22</v>
      </c>
      <c r="C26" s="44" t="s">
        <v>73</v>
      </c>
    </row>
    <row r="27" spans="1:3" ht="20.100000000000001" customHeight="1" thickBot="1" x14ac:dyDescent="0.35">
      <c r="A27" s="43" t="s">
        <v>11</v>
      </c>
      <c r="B27" s="194"/>
      <c r="C27" s="195"/>
    </row>
    <row r="28" spans="1:3" ht="17.25" thickBot="1" x14ac:dyDescent="0.35">
      <c r="A28" s="208" t="s">
        <v>24</v>
      </c>
      <c r="B28" s="209"/>
      <c r="C28" s="210"/>
    </row>
    <row r="29" spans="1:3" ht="17.25" customHeight="1" thickBot="1" x14ac:dyDescent="0.35">
      <c r="A29" s="196" t="s">
        <v>72</v>
      </c>
      <c r="B29" s="49" t="s">
        <v>8</v>
      </c>
      <c r="C29" s="48"/>
    </row>
    <row r="30" spans="1:3" ht="111" customHeight="1" thickBot="1" x14ac:dyDescent="0.35">
      <c r="A30" s="197"/>
      <c r="B30" s="46" t="str">
        <f>"유전자 서열"&amp;IF(LEN(C30)&lt;&gt;0,"Length:"&amp;((LEN(C30)-LEN(SUBSTITUTE(UPPER(C30),"C","")))+(LEN(C30)-LEN(SUBSTITUTE(UPPER(C30),"H","")))+(LEN(C30)-LEN(SUBSTITUTE(UPPER(C30),"I","")))+(LEN(C30)-LEN(SUBSTITUTE(UPPER(C30),"M","")))+(LEN(C30)-LEN(SUBSTITUTE(UPPER(C30),"S","")))+(LEN(C30)-LEN(SUBSTITUTE(UPPER(C30),"V","")))+(LEN(C30)-LEN(SUBSTITUTE(UPPER(C30),"A","")))+(LEN(C30)-LEN(SUBSTITUTE(UPPER(C30),"G","")))+(LEN(C30)-LEN(SUBSTITUTE(UPPER(C30),"L","")))+(LEN(C30)-LEN(SUBSTITUTE(UPPER(C30),"P","")))+(LEN(C30)-LEN(SUBSTITUTE(UPPER(C30),"T","")))+(LEN(C30)-LEN(SUBSTITUTE(UPPER(C30),"F","")))+(LEN(C30)-LEN(SUBSTITUTE(UPPER(C30),"R","")))+(LEN(C30)-LEN(SUBSTITUTE(UPPER(C30),"Y","")))+(LEN(C30)-LEN(SUBSTITUTE(UPPER(C30),"W","")))+(LEN(C30)-LEN(SUBSTITUTE(UPPER(C30),"D","")))+(LEN(C30)-LEN(SUBSTITUTE(UPPER(C30),"N","")))+(LEN(C30)-LEN(SUBSTITUTE(UPPER(C30),"E","")))+(LEN(C30)-LEN(SUBSTITUTE(UPPER(C30),"K","")))+(LEN(C30)-LEN(SUBSTITUTE(UPPER(C30),"Q","")))),"")</f>
        <v>유전자 서열</v>
      </c>
      <c r="C30" s="45"/>
    </row>
    <row r="31" spans="1:3" ht="17.25" customHeight="1" thickBot="1" x14ac:dyDescent="0.35">
      <c r="A31" s="198"/>
      <c r="B31" s="7" t="s">
        <v>90</v>
      </c>
      <c r="C31" s="50" t="s">
        <v>22</v>
      </c>
    </row>
    <row r="32" spans="1:3" x14ac:dyDescent="0.3">
      <c r="A32" s="74" t="s">
        <v>42</v>
      </c>
      <c r="B32" s="199" t="s">
        <v>81</v>
      </c>
      <c r="C32" s="200"/>
    </row>
    <row r="33" spans="1:3" ht="16.5" customHeight="1" thickBot="1" x14ac:dyDescent="0.35">
      <c r="A33" s="75"/>
      <c r="B33" s="201"/>
      <c r="C33" s="202"/>
    </row>
    <row r="34" spans="1:3" ht="19.5" customHeight="1" thickBot="1" x14ac:dyDescent="0.35">
      <c r="A34" s="203" t="s">
        <v>82</v>
      </c>
      <c r="B34" s="204"/>
      <c r="C34" s="55" t="s">
        <v>18</v>
      </c>
    </row>
    <row r="35" spans="1:3" ht="90.75" customHeight="1" thickBot="1" x14ac:dyDescent="0.35">
      <c r="A35" s="205" t="s">
        <v>88</v>
      </c>
      <c r="B35" s="206"/>
      <c r="C35" s="207"/>
    </row>
    <row r="36" spans="1:3" ht="27.75" thickBot="1" x14ac:dyDescent="0.35">
      <c r="A36" s="52" t="s">
        <v>83</v>
      </c>
      <c r="B36" s="51" t="s">
        <v>22</v>
      </c>
      <c r="C36" s="44" t="s">
        <v>87</v>
      </c>
    </row>
    <row r="37" spans="1:3" ht="17.25" thickBot="1" x14ac:dyDescent="0.35">
      <c r="A37" s="71" t="s">
        <v>31</v>
      </c>
      <c r="B37" s="72"/>
      <c r="C37" s="53" t="s">
        <v>18</v>
      </c>
    </row>
    <row r="38" spans="1:3" ht="17.25" customHeight="1" thickBot="1" x14ac:dyDescent="0.35">
      <c r="A38" s="74" t="s">
        <v>71</v>
      </c>
      <c r="B38" s="7" t="s">
        <v>8</v>
      </c>
      <c r="C38" s="47"/>
    </row>
    <row r="39" spans="1:3" ht="111" customHeight="1" thickBot="1" x14ac:dyDescent="0.35">
      <c r="A39" s="193"/>
      <c r="B39" s="46" t="str">
        <f>"유전자 서열"&amp;IF(LEN(C39)&lt;&gt;0,"Length:"&amp;((LEN(C39)-LEN(SUBSTITUTE(UPPER(C39),"C","")))+(LEN(C39)-LEN(SUBSTITUTE(UPPER(C39),"H","")))+(LEN(C39)-LEN(SUBSTITUTE(UPPER(C39),"I","")))+(LEN(C39)-LEN(SUBSTITUTE(UPPER(C39),"M","")))+(LEN(C39)-LEN(SUBSTITUTE(UPPER(C39),"S","")))+(LEN(C39)-LEN(SUBSTITUTE(UPPER(C39),"V","")))+(LEN(C39)-LEN(SUBSTITUTE(UPPER(C39),"A","")))+(LEN(C39)-LEN(SUBSTITUTE(UPPER(C39),"G","")))+(LEN(C39)-LEN(SUBSTITUTE(UPPER(C39),"L","")))+(LEN(C39)-LEN(SUBSTITUTE(UPPER(C39),"P","")))+(LEN(C39)-LEN(SUBSTITUTE(UPPER(C39),"T","")))+(LEN(C39)-LEN(SUBSTITUTE(UPPER(C39),"F","")))+(LEN(C39)-LEN(SUBSTITUTE(UPPER(C39),"R","")))+(LEN(C39)-LEN(SUBSTITUTE(UPPER(C39),"Y","")))+(LEN(C39)-LEN(SUBSTITUTE(UPPER(C39),"W","")))+(LEN(C39)-LEN(SUBSTITUTE(UPPER(C39),"D","")))+(LEN(C39)-LEN(SUBSTITUTE(UPPER(C39),"N","")))+(LEN(C39)-LEN(SUBSTITUTE(UPPER(C39),"E","")))+(LEN(C39)-LEN(SUBSTITUTE(UPPER(C39),"K","")))+(LEN(C39)-LEN(SUBSTITUTE(UPPER(C39),"Q","")))),"")</f>
        <v>유전자 서열</v>
      </c>
      <c r="C39" s="45"/>
    </row>
    <row r="40" spans="1:3" ht="16.5" customHeight="1" thickBot="1" x14ac:dyDescent="0.35">
      <c r="A40" s="75"/>
      <c r="B40" s="7" t="s">
        <v>90</v>
      </c>
      <c r="C40" s="50" t="s">
        <v>22</v>
      </c>
    </row>
    <row r="41" spans="1:3" ht="27.75" thickBot="1" x14ac:dyDescent="0.35">
      <c r="A41" s="52" t="s">
        <v>84</v>
      </c>
      <c r="B41" s="51" t="s">
        <v>22</v>
      </c>
      <c r="C41" s="44" t="s">
        <v>73</v>
      </c>
    </row>
    <row r="42" spans="1:3" ht="20.100000000000001" customHeight="1" thickBot="1" x14ac:dyDescent="0.35">
      <c r="A42" s="43" t="s">
        <v>11</v>
      </c>
      <c r="B42" s="194"/>
      <c r="C42" s="195"/>
    </row>
    <row r="43" spans="1:3" ht="17.25" thickBot="1" x14ac:dyDescent="0.35">
      <c r="A43" s="208" t="s">
        <v>25</v>
      </c>
      <c r="B43" s="209"/>
      <c r="C43" s="210"/>
    </row>
    <row r="44" spans="1:3" ht="17.25" customHeight="1" thickBot="1" x14ac:dyDescent="0.35">
      <c r="A44" s="196" t="s">
        <v>72</v>
      </c>
      <c r="B44" s="49" t="s">
        <v>8</v>
      </c>
      <c r="C44" s="48"/>
    </row>
    <row r="45" spans="1:3" ht="111" customHeight="1" thickBot="1" x14ac:dyDescent="0.35">
      <c r="A45" s="197"/>
      <c r="B45" s="46" t="str">
        <f>"유전자 서열"&amp;IF(LEN(C45)&lt;&gt;0,"Length:"&amp;((LEN(C45)-LEN(SUBSTITUTE(UPPER(C45),"C","")))+(LEN(C45)-LEN(SUBSTITUTE(UPPER(C45),"H","")))+(LEN(C45)-LEN(SUBSTITUTE(UPPER(C45),"I","")))+(LEN(C45)-LEN(SUBSTITUTE(UPPER(C45),"M","")))+(LEN(C45)-LEN(SUBSTITUTE(UPPER(C45),"S","")))+(LEN(C45)-LEN(SUBSTITUTE(UPPER(C45),"V","")))+(LEN(C45)-LEN(SUBSTITUTE(UPPER(C45),"A","")))+(LEN(C45)-LEN(SUBSTITUTE(UPPER(C45),"G","")))+(LEN(C45)-LEN(SUBSTITUTE(UPPER(C45),"L","")))+(LEN(C45)-LEN(SUBSTITUTE(UPPER(C45),"P","")))+(LEN(C45)-LEN(SUBSTITUTE(UPPER(C45),"T","")))+(LEN(C45)-LEN(SUBSTITUTE(UPPER(C45),"F","")))+(LEN(C45)-LEN(SUBSTITUTE(UPPER(C45),"R","")))+(LEN(C45)-LEN(SUBSTITUTE(UPPER(C45),"Y","")))+(LEN(C45)-LEN(SUBSTITUTE(UPPER(C45),"W","")))+(LEN(C45)-LEN(SUBSTITUTE(UPPER(C45),"D","")))+(LEN(C45)-LEN(SUBSTITUTE(UPPER(C45),"N","")))+(LEN(C45)-LEN(SUBSTITUTE(UPPER(C45),"E","")))+(LEN(C45)-LEN(SUBSTITUTE(UPPER(C45),"K","")))+(LEN(C45)-LEN(SUBSTITUTE(UPPER(C45),"Q","")))),"")</f>
        <v>유전자 서열</v>
      </c>
      <c r="C45" s="45"/>
    </row>
    <row r="46" spans="1:3" ht="17.25" customHeight="1" thickBot="1" x14ac:dyDescent="0.35">
      <c r="A46" s="198"/>
      <c r="B46" s="7" t="s">
        <v>90</v>
      </c>
      <c r="C46" s="50" t="s">
        <v>22</v>
      </c>
    </row>
    <row r="47" spans="1:3" x14ac:dyDescent="0.3">
      <c r="A47" s="74" t="s">
        <v>42</v>
      </c>
      <c r="B47" s="199" t="s">
        <v>81</v>
      </c>
      <c r="C47" s="200"/>
    </row>
    <row r="48" spans="1:3" ht="16.5" customHeight="1" thickBot="1" x14ac:dyDescent="0.35">
      <c r="A48" s="75"/>
      <c r="B48" s="201"/>
      <c r="C48" s="202"/>
    </row>
    <row r="49" spans="1:3" ht="19.5" customHeight="1" thickBot="1" x14ac:dyDescent="0.35">
      <c r="A49" s="203" t="s">
        <v>82</v>
      </c>
      <c r="B49" s="204"/>
      <c r="C49" s="55" t="s">
        <v>18</v>
      </c>
    </row>
    <row r="50" spans="1:3" ht="90.75" customHeight="1" thickBot="1" x14ac:dyDescent="0.35">
      <c r="A50" s="205" t="s">
        <v>88</v>
      </c>
      <c r="B50" s="206"/>
      <c r="C50" s="207"/>
    </row>
    <row r="51" spans="1:3" ht="27.75" thickBot="1" x14ac:dyDescent="0.35">
      <c r="A51" s="52" t="s">
        <v>83</v>
      </c>
      <c r="B51" s="51" t="s">
        <v>22</v>
      </c>
      <c r="C51" s="44" t="s">
        <v>87</v>
      </c>
    </row>
    <row r="52" spans="1:3" ht="17.25" thickBot="1" x14ac:dyDescent="0.35">
      <c r="A52" s="71" t="s">
        <v>31</v>
      </c>
      <c r="B52" s="72"/>
      <c r="C52" s="53" t="s">
        <v>18</v>
      </c>
    </row>
    <row r="53" spans="1:3" ht="17.25" customHeight="1" thickBot="1" x14ac:dyDescent="0.35">
      <c r="A53" s="74" t="s">
        <v>71</v>
      </c>
      <c r="B53" s="7" t="s">
        <v>8</v>
      </c>
      <c r="C53" s="47"/>
    </row>
    <row r="54" spans="1:3" ht="111" customHeight="1" thickBot="1" x14ac:dyDescent="0.35">
      <c r="A54" s="193"/>
      <c r="B54" s="46" t="str">
        <f>"유전자 서열"&amp;IF(LEN(C54)&lt;&gt;0,"Length:"&amp;((LEN(C54)-LEN(SUBSTITUTE(UPPER(C54),"C","")))+(LEN(C54)-LEN(SUBSTITUTE(UPPER(C54),"H","")))+(LEN(C54)-LEN(SUBSTITUTE(UPPER(C54),"I","")))+(LEN(C54)-LEN(SUBSTITUTE(UPPER(C54),"M","")))+(LEN(C54)-LEN(SUBSTITUTE(UPPER(C54),"S","")))+(LEN(C54)-LEN(SUBSTITUTE(UPPER(C54),"V","")))+(LEN(C54)-LEN(SUBSTITUTE(UPPER(C54),"A","")))+(LEN(C54)-LEN(SUBSTITUTE(UPPER(C54),"G","")))+(LEN(C54)-LEN(SUBSTITUTE(UPPER(C54),"L","")))+(LEN(C54)-LEN(SUBSTITUTE(UPPER(C54),"P","")))+(LEN(C54)-LEN(SUBSTITUTE(UPPER(C54),"T","")))+(LEN(C54)-LEN(SUBSTITUTE(UPPER(C54),"F","")))+(LEN(C54)-LEN(SUBSTITUTE(UPPER(C54),"R","")))+(LEN(C54)-LEN(SUBSTITUTE(UPPER(C54),"Y","")))+(LEN(C54)-LEN(SUBSTITUTE(UPPER(C54),"W","")))+(LEN(C54)-LEN(SUBSTITUTE(UPPER(C54),"D","")))+(LEN(C54)-LEN(SUBSTITUTE(UPPER(C54),"N","")))+(LEN(C54)-LEN(SUBSTITUTE(UPPER(C54),"E","")))+(LEN(C54)-LEN(SUBSTITUTE(UPPER(C54),"K","")))+(LEN(C54)-LEN(SUBSTITUTE(UPPER(C54),"Q","")))),"")</f>
        <v>유전자 서열</v>
      </c>
      <c r="C54" s="45"/>
    </row>
    <row r="55" spans="1:3" ht="16.5" customHeight="1" thickBot="1" x14ac:dyDescent="0.35">
      <c r="A55" s="75"/>
      <c r="B55" s="7" t="s">
        <v>90</v>
      </c>
      <c r="C55" s="50" t="s">
        <v>22</v>
      </c>
    </row>
    <row r="56" spans="1:3" ht="27.75" thickBot="1" x14ac:dyDescent="0.35">
      <c r="A56" s="52" t="s">
        <v>84</v>
      </c>
      <c r="B56" s="51" t="s">
        <v>22</v>
      </c>
      <c r="C56" s="44" t="s">
        <v>73</v>
      </c>
    </row>
    <row r="57" spans="1:3" ht="20.100000000000001" customHeight="1" thickBot="1" x14ac:dyDescent="0.35">
      <c r="A57" s="43" t="s">
        <v>11</v>
      </c>
      <c r="B57" s="194"/>
      <c r="C57" s="195"/>
    </row>
    <row r="58" spans="1:3" x14ac:dyDescent="0.3">
      <c r="A58" s="42" t="s">
        <v>76</v>
      </c>
      <c r="B58" s="41"/>
      <c r="C58" s="40"/>
    </row>
    <row r="59" spans="1:3" ht="17.25" thickBot="1" x14ac:dyDescent="0.35">
      <c r="A59" s="39" t="s">
        <v>70</v>
      </c>
      <c r="B59" s="38"/>
      <c r="C59" s="37"/>
    </row>
    <row r="60" spans="1:3" ht="17.25" thickBot="1" x14ac:dyDescent="0.35">
      <c r="A60" s="36" t="s">
        <v>69</v>
      </c>
      <c r="B60" s="35"/>
      <c r="C60" s="34"/>
    </row>
    <row r="61" spans="1:3" ht="31.5" customHeight="1" thickBot="1" x14ac:dyDescent="0.35">
      <c r="A61" s="211" t="s">
        <v>65</v>
      </c>
      <c r="B61" s="212"/>
      <c r="C61" s="213"/>
    </row>
    <row r="64" spans="1:3" x14ac:dyDescent="0.3">
      <c r="A64" s="3"/>
      <c r="B64" s="3"/>
      <c r="C64" s="3"/>
    </row>
  </sheetData>
  <sheetProtection algorithmName="SHA-512" hashValue="R6e8uEv6ukCdm+KcM6cgW2VsujQhtTk0QxzcyPhJizVP7FAVrNgYWsaUBT2l8cddce8vPYyVI16L07MV5NqnKw==" saltValue="zcg384aNQm5piO1roE5ibw==" spinCount="100000" sheet="1" selectLockedCells="1"/>
  <mergeCells count="37">
    <mergeCell ref="A3:C3"/>
    <mergeCell ref="A6:C6"/>
    <mergeCell ref="A4:C5"/>
    <mergeCell ref="A12:C12"/>
    <mergeCell ref="B8:C8"/>
    <mergeCell ref="B9:C9"/>
    <mergeCell ref="B11:C11"/>
    <mergeCell ref="B7:C7"/>
    <mergeCell ref="A28:C28"/>
    <mergeCell ref="B10:C10"/>
    <mergeCell ref="A22:B22"/>
    <mergeCell ref="B17:C18"/>
    <mergeCell ref="A20:C20"/>
    <mergeCell ref="A17:A18"/>
    <mergeCell ref="A19:B19"/>
    <mergeCell ref="A13:C13"/>
    <mergeCell ref="A49:B49"/>
    <mergeCell ref="A50:C50"/>
    <mergeCell ref="A52:B52"/>
    <mergeCell ref="A43:C43"/>
    <mergeCell ref="A61:C61"/>
    <mergeCell ref="A53:A55"/>
    <mergeCell ref="B57:C57"/>
    <mergeCell ref="A14:A16"/>
    <mergeCell ref="A23:A25"/>
    <mergeCell ref="A29:A31"/>
    <mergeCell ref="A32:A33"/>
    <mergeCell ref="B32:C33"/>
    <mergeCell ref="B27:C27"/>
    <mergeCell ref="A34:B34"/>
    <mergeCell ref="A35:C35"/>
    <mergeCell ref="A37:B37"/>
    <mergeCell ref="A38:A40"/>
    <mergeCell ref="B42:C42"/>
    <mergeCell ref="A44:A46"/>
    <mergeCell ref="A47:A48"/>
    <mergeCell ref="B47:C48"/>
  </mergeCells>
  <phoneticPr fontId="33" type="noConversion"/>
  <conditionalFormatting sqref="B21">
    <cfRule type="containsText" dxfId="203" priority="617" stopIfTrue="1" operator="containsText" text="Custom(100000원/100ug)">
      <formula>NOT(ISERROR(SEARCH("Custom(100000원/100ug)",B21)))</formula>
    </cfRule>
    <cfRule type="containsText" dxfId="202" priority="618" stopIfTrue="1" operator="containsText" text="Custom(50000원/100ug)">
      <formula>NOT(ISERROR(SEARCH("Custom(50000원/100ug)",B21)))</formula>
    </cfRule>
    <cfRule type="containsText" dxfId="201" priority="619" stopIfTrue="1" operator="containsText" text="Custom(100000원/100ug)">
      <formula>NOT(ISERROR(SEARCH("Custom(100000원/100ug)",B21)))</formula>
    </cfRule>
    <cfRule type="containsText" dxfId="200" priority="620" stopIfTrue="1" operator="containsText" text="Custom(50000원/100ug)">
      <formula>NOT(ISERROR(SEARCH("Custom(50000원/100ug)",B21)))</formula>
    </cfRule>
  </conditionalFormatting>
  <conditionalFormatting sqref="B26">
    <cfRule type="containsText" dxfId="199" priority="621" stopIfTrue="1" operator="containsText" text="Custom(100000원/100ug)">
      <formula>NOT(ISERROR(SEARCH("Custom(100000원/100ug)",B26)))</formula>
    </cfRule>
    <cfRule type="containsText" dxfId="198" priority="622" stopIfTrue="1" operator="containsText" text="Custom(50000원/100ug)">
      <formula>NOT(ISERROR(SEARCH("Custom(50000원/100ug)",B26)))</formula>
    </cfRule>
    <cfRule type="containsText" dxfId="197" priority="623" stopIfTrue="1" operator="containsText" text="Custom(100000원/100ug)">
      <formula>NOT(ISERROR(SEARCH("Custom(100000원/100ug)",B26)))</formula>
    </cfRule>
    <cfRule type="containsText" dxfId="196" priority="624" stopIfTrue="1" operator="containsText" text="Custom(50000원/100ug)">
      <formula>NOT(ISERROR(SEARCH("Custom(50000원/100ug)",B26)))</formula>
    </cfRule>
  </conditionalFormatting>
  <conditionalFormatting sqref="B17">
    <cfRule type="containsText" dxfId="195" priority="517" stopIfTrue="1" operator="containsText" text="Custom(100000원/100ug)">
      <formula>NOT(ISERROR(SEARCH("Custom(100000원/100ug)",B17)))</formula>
    </cfRule>
    <cfRule type="containsText" dxfId="194" priority="518" stopIfTrue="1" operator="containsText" text="Custom(100000원/100ug)">
      <formula>NOT(ISERROR(SEARCH("Custom(100000원/100ug)",B17)))</formula>
    </cfRule>
    <cfRule type="containsText" dxfId="193" priority="519" stopIfTrue="1" operator="containsText" text="Custom(50000원/100ug)">
      <formula>NOT(ISERROR(SEARCH("Custom(50000원/100ug)",B17)))</formula>
    </cfRule>
    <cfRule type="containsText" dxfId="192" priority="520" stopIfTrue="1" operator="containsText" text="Default(2~5ug)">
      <formula>NOT(ISERROR(SEARCH("Default(2~5ug)",B17)))</formula>
    </cfRule>
    <cfRule type="containsText" dxfId="191" priority="521" stopIfTrue="1" operator="containsText" text="Custom(50000원/100ug)">
      <formula>NOT(ISERROR(SEARCH("Custom(50000원/100ug)",B17)))</formula>
    </cfRule>
    <cfRule type="containsText" dxfId="190" priority="522" stopIfTrue="1" operator="containsText" text="아니오">
      <formula>NOT(ISERROR(SEARCH("아니오",B17)))</formula>
    </cfRule>
    <cfRule type="containsText" dxfId="189" priority="523" stopIfTrue="1" operator="containsText" text="예">
      <formula>NOT(ISERROR(SEARCH("예",B17)))</formula>
    </cfRule>
    <cfRule type="containsText" dxfId="188" priority="524" stopIfTrue="1" operator="containsText" text="아니오">
      <formula>NOT(ISERROR(SEARCH("아니오",B17)))</formula>
    </cfRule>
    <cfRule type="containsText" dxfId="187" priority="525" stopIfTrue="1" operator="containsText" text="예">
      <formula>NOT(ISERROR(SEARCH("예",B17)))</formula>
    </cfRule>
    <cfRule type="containsText" dxfId="186" priority="526" stopIfTrue="1" operator="containsText" text="아니오">
      <formula>NOT(ISERROR(SEARCH("아니오",B17)))</formula>
    </cfRule>
    <cfRule type="containsText" dxfId="185" priority="527" stopIfTrue="1" operator="containsText" text="예">
      <formula>NOT(ISERROR(SEARCH("예",B17)))</formula>
    </cfRule>
    <cfRule type="containsText" dxfId="184" priority="528" stopIfTrue="1" operator="containsText" text="예">
      <formula>NOT(ISERROR(SEARCH("예",B17)))</formula>
    </cfRule>
    <cfRule type="containsText" dxfId="183" priority="529" stopIfTrue="1" operator="containsText" text="아니오">
      <formula>NOT(ISERROR(SEARCH("아니오",B17)))</formula>
    </cfRule>
    <cfRule type="containsText" dxfId="182" priority="530" stopIfTrue="1" operator="containsText" text="예">
      <formula>NOT(ISERROR(SEARCH("예",B17)))</formula>
    </cfRule>
    <cfRule type="containsText" dxfId="181" priority="531" stopIfTrue="1" operator="containsText" text="아니오">
      <formula>NOT(ISERROR(SEARCH("아니오",B17)))</formula>
    </cfRule>
    <cfRule type="containsText" dxfId="180" priority="532" stopIfTrue="1" operator="containsText" text="예">
      <formula>NOT(ISERROR(SEARCH("예",B17)))</formula>
    </cfRule>
    <cfRule type="containsText" dxfId="179" priority="533" stopIfTrue="1" operator="containsText" text="아니오">
      <formula>NOT(ISERROR(SEARCH("아니오",B17)))</formula>
    </cfRule>
    <cfRule type="containsText" dxfId="178" priority="534" stopIfTrue="1" operator="containsText" text="예">
      <formula>NOT(ISERROR(SEARCH("예",B17)))</formula>
    </cfRule>
    <cfRule type="containsText" dxfId="177" priority="535" stopIfTrue="1" operator="containsText" text="Custom(50000원/100ug)">
      <formula>NOT(ISERROR(SEARCH("Custom(50000원/100ug)",B17)))</formula>
    </cfRule>
    <cfRule type="containsText" dxfId="176" priority="536" stopIfTrue="1" operator="containsText" text="예">
      <formula>NOT(ISERROR(SEARCH("예",B17)))</formula>
    </cfRule>
  </conditionalFormatting>
  <conditionalFormatting sqref="C16">
    <cfRule type="containsText" dxfId="175" priority="497" stopIfTrue="1" operator="containsText" text="Custom(100000원/100ug)">
      <formula>NOT(ISERROR(SEARCH("Custom(100000원/100ug)",C16)))</formula>
    </cfRule>
    <cfRule type="containsText" dxfId="174" priority="498" stopIfTrue="1" operator="containsText" text="Custom(100000원/100ug)">
      <formula>NOT(ISERROR(SEARCH("Custom(100000원/100ug)",C16)))</formula>
    </cfRule>
    <cfRule type="containsText" dxfId="173" priority="499" stopIfTrue="1" operator="containsText" text="Custom(50000원/100ug)">
      <formula>NOT(ISERROR(SEARCH("Custom(50000원/100ug)",C16)))</formula>
    </cfRule>
    <cfRule type="containsText" dxfId="172" priority="500" stopIfTrue="1" operator="containsText" text="Default(2~5ug)">
      <formula>NOT(ISERROR(SEARCH("Default(2~5ug)",C16)))</formula>
    </cfRule>
    <cfRule type="containsText" dxfId="171" priority="501" stopIfTrue="1" operator="containsText" text="Custom(50000원/100ug)">
      <formula>NOT(ISERROR(SEARCH("Custom(50000원/100ug)",C16)))</formula>
    </cfRule>
    <cfRule type="containsText" dxfId="170" priority="502" stopIfTrue="1" operator="containsText" text="아니오">
      <formula>NOT(ISERROR(SEARCH("아니오",C16)))</formula>
    </cfRule>
    <cfRule type="containsText" dxfId="169" priority="503" stopIfTrue="1" operator="containsText" text="예">
      <formula>NOT(ISERROR(SEARCH("예",C16)))</formula>
    </cfRule>
    <cfRule type="containsText" dxfId="168" priority="504" stopIfTrue="1" operator="containsText" text="아니오">
      <formula>NOT(ISERROR(SEARCH("아니오",C16)))</formula>
    </cfRule>
    <cfRule type="containsText" dxfId="167" priority="505" stopIfTrue="1" operator="containsText" text="예">
      <formula>NOT(ISERROR(SEARCH("예",C16)))</formula>
    </cfRule>
    <cfRule type="containsText" dxfId="166" priority="506" stopIfTrue="1" operator="containsText" text="아니오">
      <formula>NOT(ISERROR(SEARCH("아니오",C16)))</formula>
    </cfRule>
    <cfRule type="containsText" dxfId="165" priority="507" stopIfTrue="1" operator="containsText" text="예">
      <formula>NOT(ISERROR(SEARCH("예",C16)))</formula>
    </cfRule>
    <cfRule type="containsText" dxfId="164" priority="508" stopIfTrue="1" operator="containsText" text="예">
      <formula>NOT(ISERROR(SEARCH("예",C16)))</formula>
    </cfRule>
    <cfRule type="containsText" dxfId="163" priority="509" stopIfTrue="1" operator="containsText" text="아니오">
      <formula>NOT(ISERROR(SEARCH("아니오",C16)))</formula>
    </cfRule>
    <cfRule type="containsText" dxfId="162" priority="510" stopIfTrue="1" operator="containsText" text="예">
      <formula>NOT(ISERROR(SEARCH("예",C16)))</formula>
    </cfRule>
    <cfRule type="containsText" dxfId="161" priority="511" stopIfTrue="1" operator="containsText" text="아니오">
      <formula>NOT(ISERROR(SEARCH("아니오",C16)))</formula>
    </cfRule>
    <cfRule type="containsText" dxfId="160" priority="512" stopIfTrue="1" operator="containsText" text="예">
      <formula>NOT(ISERROR(SEARCH("예",C16)))</formula>
    </cfRule>
    <cfRule type="containsText" dxfId="159" priority="513" stopIfTrue="1" operator="containsText" text="아니오">
      <formula>NOT(ISERROR(SEARCH("아니오",C16)))</formula>
    </cfRule>
    <cfRule type="containsText" dxfId="158" priority="514" stopIfTrue="1" operator="containsText" text="예">
      <formula>NOT(ISERROR(SEARCH("예",C16)))</formula>
    </cfRule>
    <cfRule type="containsText" dxfId="157" priority="515" stopIfTrue="1" operator="containsText" text="Custom(50000원/100ug)">
      <formula>NOT(ISERROR(SEARCH("Custom(50000원/100ug)",C16)))</formula>
    </cfRule>
    <cfRule type="containsText" dxfId="156" priority="516" stopIfTrue="1" operator="containsText" text="예">
      <formula>NOT(ISERROR(SEARCH("예",C16)))</formula>
    </cfRule>
  </conditionalFormatting>
  <conditionalFormatting sqref="C25">
    <cfRule type="containsText" dxfId="155" priority="477" stopIfTrue="1" operator="containsText" text="Custom(100000원/100ug)">
      <formula>NOT(ISERROR(SEARCH("Custom(100000원/100ug)",C25)))</formula>
    </cfRule>
    <cfRule type="containsText" dxfId="154" priority="478" stopIfTrue="1" operator="containsText" text="Custom(100000원/100ug)">
      <formula>NOT(ISERROR(SEARCH("Custom(100000원/100ug)",C25)))</formula>
    </cfRule>
    <cfRule type="containsText" dxfId="153" priority="479" stopIfTrue="1" operator="containsText" text="Custom(50000원/100ug)">
      <formula>NOT(ISERROR(SEARCH("Custom(50000원/100ug)",C25)))</formula>
    </cfRule>
    <cfRule type="containsText" dxfId="152" priority="480" stopIfTrue="1" operator="containsText" text="Default(2~5ug)">
      <formula>NOT(ISERROR(SEARCH("Default(2~5ug)",C25)))</formula>
    </cfRule>
    <cfRule type="containsText" dxfId="151" priority="481" stopIfTrue="1" operator="containsText" text="Custom(50000원/100ug)">
      <formula>NOT(ISERROR(SEARCH("Custom(50000원/100ug)",C25)))</formula>
    </cfRule>
    <cfRule type="containsText" dxfId="150" priority="482" stopIfTrue="1" operator="containsText" text="아니오">
      <formula>NOT(ISERROR(SEARCH("아니오",C25)))</formula>
    </cfRule>
    <cfRule type="containsText" dxfId="149" priority="483" stopIfTrue="1" operator="containsText" text="예">
      <formula>NOT(ISERROR(SEARCH("예",C25)))</formula>
    </cfRule>
    <cfRule type="containsText" dxfId="148" priority="484" stopIfTrue="1" operator="containsText" text="아니오">
      <formula>NOT(ISERROR(SEARCH("아니오",C25)))</formula>
    </cfRule>
    <cfRule type="containsText" dxfId="147" priority="485" stopIfTrue="1" operator="containsText" text="예">
      <formula>NOT(ISERROR(SEARCH("예",C25)))</formula>
    </cfRule>
    <cfRule type="containsText" dxfId="146" priority="486" stopIfTrue="1" operator="containsText" text="아니오">
      <formula>NOT(ISERROR(SEARCH("아니오",C25)))</formula>
    </cfRule>
    <cfRule type="containsText" dxfId="145" priority="487" stopIfTrue="1" operator="containsText" text="예">
      <formula>NOT(ISERROR(SEARCH("예",C25)))</formula>
    </cfRule>
    <cfRule type="containsText" dxfId="144" priority="488" stopIfTrue="1" operator="containsText" text="예">
      <formula>NOT(ISERROR(SEARCH("예",C25)))</formula>
    </cfRule>
    <cfRule type="containsText" dxfId="143" priority="489" stopIfTrue="1" operator="containsText" text="아니오">
      <formula>NOT(ISERROR(SEARCH("아니오",C25)))</formula>
    </cfRule>
    <cfRule type="containsText" dxfId="142" priority="490" stopIfTrue="1" operator="containsText" text="예">
      <formula>NOT(ISERROR(SEARCH("예",C25)))</formula>
    </cfRule>
    <cfRule type="containsText" dxfId="141" priority="491" stopIfTrue="1" operator="containsText" text="아니오">
      <formula>NOT(ISERROR(SEARCH("아니오",C25)))</formula>
    </cfRule>
    <cfRule type="containsText" dxfId="140" priority="492" stopIfTrue="1" operator="containsText" text="예">
      <formula>NOT(ISERROR(SEARCH("예",C25)))</formula>
    </cfRule>
    <cfRule type="containsText" dxfId="139" priority="493" stopIfTrue="1" operator="containsText" text="아니오">
      <formula>NOT(ISERROR(SEARCH("아니오",C25)))</formula>
    </cfRule>
    <cfRule type="containsText" dxfId="138" priority="494" stopIfTrue="1" operator="containsText" text="예">
      <formula>NOT(ISERROR(SEARCH("예",C25)))</formula>
    </cfRule>
    <cfRule type="containsText" dxfId="137" priority="495" stopIfTrue="1" operator="containsText" text="Custom(50000원/100ug)">
      <formula>NOT(ISERROR(SEARCH("Custom(50000원/100ug)",C25)))</formula>
    </cfRule>
    <cfRule type="containsText" dxfId="136" priority="496" stopIfTrue="1" operator="containsText" text="예">
      <formula>NOT(ISERROR(SEARCH("예",C25)))</formula>
    </cfRule>
  </conditionalFormatting>
  <conditionalFormatting sqref="B36">
    <cfRule type="containsText" dxfId="135" priority="129" stopIfTrue="1" operator="containsText" text="Custom(100000원/100ug)">
      <formula>NOT(ISERROR(SEARCH("Custom(100000원/100ug)",B36)))</formula>
    </cfRule>
    <cfRule type="containsText" dxfId="134" priority="130" stopIfTrue="1" operator="containsText" text="Custom(50000원/100ug)">
      <formula>NOT(ISERROR(SEARCH("Custom(50000원/100ug)",B36)))</formula>
    </cfRule>
    <cfRule type="containsText" dxfId="133" priority="131" stopIfTrue="1" operator="containsText" text="Custom(100000원/100ug)">
      <formula>NOT(ISERROR(SEARCH("Custom(100000원/100ug)",B36)))</formula>
    </cfRule>
    <cfRule type="containsText" dxfId="132" priority="132" stopIfTrue="1" operator="containsText" text="Custom(50000원/100ug)">
      <formula>NOT(ISERROR(SEARCH("Custom(50000원/100ug)",B36)))</formula>
    </cfRule>
  </conditionalFormatting>
  <conditionalFormatting sqref="B41">
    <cfRule type="containsText" dxfId="131" priority="133" stopIfTrue="1" operator="containsText" text="Custom(100000원/100ug)">
      <formula>NOT(ISERROR(SEARCH("Custom(100000원/100ug)",B41)))</formula>
    </cfRule>
    <cfRule type="containsText" dxfId="130" priority="134" stopIfTrue="1" operator="containsText" text="Custom(50000원/100ug)">
      <formula>NOT(ISERROR(SEARCH("Custom(50000원/100ug)",B41)))</formula>
    </cfRule>
    <cfRule type="containsText" dxfId="129" priority="135" stopIfTrue="1" operator="containsText" text="Custom(100000원/100ug)">
      <formula>NOT(ISERROR(SEARCH("Custom(100000원/100ug)",B41)))</formula>
    </cfRule>
    <cfRule type="containsText" dxfId="128" priority="136" stopIfTrue="1" operator="containsText" text="Custom(50000원/100ug)">
      <formula>NOT(ISERROR(SEARCH("Custom(50000원/100ug)",B41)))</formula>
    </cfRule>
  </conditionalFormatting>
  <conditionalFormatting sqref="B32">
    <cfRule type="containsText" dxfId="127" priority="109" stopIfTrue="1" operator="containsText" text="Custom(100000원/100ug)">
      <formula>NOT(ISERROR(SEARCH("Custom(100000원/100ug)",B32)))</formula>
    </cfRule>
    <cfRule type="containsText" dxfId="126" priority="110" stopIfTrue="1" operator="containsText" text="Custom(100000원/100ug)">
      <formula>NOT(ISERROR(SEARCH("Custom(100000원/100ug)",B32)))</formula>
    </cfRule>
    <cfRule type="containsText" dxfId="125" priority="111" stopIfTrue="1" operator="containsText" text="Custom(50000원/100ug)">
      <formula>NOT(ISERROR(SEARCH("Custom(50000원/100ug)",B32)))</formula>
    </cfRule>
    <cfRule type="containsText" dxfId="124" priority="112" stopIfTrue="1" operator="containsText" text="Default(2~5ug)">
      <formula>NOT(ISERROR(SEARCH("Default(2~5ug)",B32)))</formula>
    </cfRule>
    <cfRule type="containsText" dxfId="123" priority="113" stopIfTrue="1" operator="containsText" text="Custom(50000원/100ug)">
      <formula>NOT(ISERROR(SEARCH("Custom(50000원/100ug)",B32)))</formula>
    </cfRule>
    <cfRule type="containsText" dxfId="122" priority="114" stopIfTrue="1" operator="containsText" text="아니오">
      <formula>NOT(ISERROR(SEARCH("아니오",B32)))</formula>
    </cfRule>
    <cfRule type="containsText" dxfId="121" priority="115" stopIfTrue="1" operator="containsText" text="예">
      <formula>NOT(ISERROR(SEARCH("예",B32)))</formula>
    </cfRule>
    <cfRule type="containsText" dxfId="120" priority="116" stopIfTrue="1" operator="containsText" text="아니오">
      <formula>NOT(ISERROR(SEARCH("아니오",B32)))</formula>
    </cfRule>
    <cfRule type="containsText" dxfId="119" priority="117" stopIfTrue="1" operator="containsText" text="예">
      <formula>NOT(ISERROR(SEARCH("예",B32)))</formula>
    </cfRule>
    <cfRule type="containsText" dxfId="118" priority="118" stopIfTrue="1" operator="containsText" text="아니오">
      <formula>NOT(ISERROR(SEARCH("아니오",B32)))</formula>
    </cfRule>
    <cfRule type="containsText" dxfId="117" priority="119" stopIfTrue="1" operator="containsText" text="예">
      <formula>NOT(ISERROR(SEARCH("예",B32)))</formula>
    </cfRule>
    <cfRule type="containsText" dxfId="116" priority="120" stopIfTrue="1" operator="containsText" text="예">
      <formula>NOT(ISERROR(SEARCH("예",B32)))</formula>
    </cfRule>
    <cfRule type="containsText" dxfId="115" priority="121" stopIfTrue="1" operator="containsText" text="아니오">
      <formula>NOT(ISERROR(SEARCH("아니오",B32)))</formula>
    </cfRule>
    <cfRule type="containsText" dxfId="114" priority="122" stopIfTrue="1" operator="containsText" text="예">
      <formula>NOT(ISERROR(SEARCH("예",B32)))</formula>
    </cfRule>
    <cfRule type="containsText" dxfId="113" priority="123" stopIfTrue="1" operator="containsText" text="아니오">
      <formula>NOT(ISERROR(SEARCH("아니오",B32)))</formula>
    </cfRule>
    <cfRule type="containsText" dxfId="112" priority="124" stopIfTrue="1" operator="containsText" text="예">
      <formula>NOT(ISERROR(SEARCH("예",B32)))</formula>
    </cfRule>
    <cfRule type="containsText" dxfId="111" priority="125" stopIfTrue="1" operator="containsText" text="아니오">
      <formula>NOT(ISERROR(SEARCH("아니오",B32)))</formula>
    </cfRule>
    <cfRule type="containsText" dxfId="110" priority="126" stopIfTrue="1" operator="containsText" text="예">
      <formula>NOT(ISERROR(SEARCH("예",B32)))</formula>
    </cfRule>
    <cfRule type="containsText" dxfId="109" priority="127" stopIfTrue="1" operator="containsText" text="Custom(50000원/100ug)">
      <formula>NOT(ISERROR(SEARCH("Custom(50000원/100ug)",B32)))</formula>
    </cfRule>
    <cfRule type="containsText" dxfId="108" priority="128" stopIfTrue="1" operator="containsText" text="예">
      <formula>NOT(ISERROR(SEARCH("예",B32)))</formula>
    </cfRule>
  </conditionalFormatting>
  <conditionalFormatting sqref="C31">
    <cfRule type="containsText" dxfId="107" priority="89" stopIfTrue="1" operator="containsText" text="Custom(100000원/100ug)">
      <formula>NOT(ISERROR(SEARCH("Custom(100000원/100ug)",C31)))</formula>
    </cfRule>
    <cfRule type="containsText" dxfId="106" priority="90" stopIfTrue="1" operator="containsText" text="Custom(100000원/100ug)">
      <formula>NOT(ISERROR(SEARCH("Custom(100000원/100ug)",C31)))</formula>
    </cfRule>
    <cfRule type="containsText" dxfId="105" priority="91" stopIfTrue="1" operator="containsText" text="Custom(50000원/100ug)">
      <formula>NOT(ISERROR(SEARCH("Custom(50000원/100ug)",C31)))</formula>
    </cfRule>
    <cfRule type="containsText" dxfId="104" priority="92" stopIfTrue="1" operator="containsText" text="Default(2~5ug)">
      <formula>NOT(ISERROR(SEARCH("Default(2~5ug)",C31)))</formula>
    </cfRule>
    <cfRule type="containsText" dxfId="103" priority="93" stopIfTrue="1" operator="containsText" text="Custom(50000원/100ug)">
      <formula>NOT(ISERROR(SEARCH("Custom(50000원/100ug)",C31)))</formula>
    </cfRule>
    <cfRule type="containsText" dxfId="102" priority="94" stopIfTrue="1" operator="containsText" text="아니오">
      <formula>NOT(ISERROR(SEARCH("아니오",C31)))</formula>
    </cfRule>
    <cfRule type="containsText" dxfId="101" priority="95" stopIfTrue="1" operator="containsText" text="예">
      <formula>NOT(ISERROR(SEARCH("예",C31)))</formula>
    </cfRule>
    <cfRule type="containsText" dxfId="100" priority="96" stopIfTrue="1" operator="containsText" text="아니오">
      <formula>NOT(ISERROR(SEARCH("아니오",C31)))</formula>
    </cfRule>
    <cfRule type="containsText" dxfId="99" priority="97" stopIfTrue="1" operator="containsText" text="예">
      <formula>NOT(ISERROR(SEARCH("예",C31)))</formula>
    </cfRule>
    <cfRule type="containsText" dxfId="98" priority="98" stopIfTrue="1" operator="containsText" text="아니오">
      <formula>NOT(ISERROR(SEARCH("아니오",C31)))</formula>
    </cfRule>
    <cfRule type="containsText" dxfId="97" priority="99" stopIfTrue="1" operator="containsText" text="예">
      <formula>NOT(ISERROR(SEARCH("예",C31)))</formula>
    </cfRule>
    <cfRule type="containsText" dxfId="96" priority="100" stopIfTrue="1" operator="containsText" text="예">
      <formula>NOT(ISERROR(SEARCH("예",C31)))</formula>
    </cfRule>
    <cfRule type="containsText" dxfId="95" priority="101" stopIfTrue="1" operator="containsText" text="아니오">
      <formula>NOT(ISERROR(SEARCH("아니오",C31)))</formula>
    </cfRule>
    <cfRule type="containsText" dxfId="94" priority="102" stopIfTrue="1" operator="containsText" text="예">
      <formula>NOT(ISERROR(SEARCH("예",C31)))</formula>
    </cfRule>
    <cfRule type="containsText" dxfId="93" priority="103" stopIfTrue="1" operator="containsText" text="아니오">
      <formula>NOT(ISERROR(SEARCH("아니오",C31)))</formula>
    </cfRule>
    <cfRule type="containsText" dxfId="92" priority="104" stopIfTrue="1" operator="containsText" text="예">
      <formula>NOT(ISERROR(SEARCH("예",C31)))</formula>
    </cfRule>
    <cfRule type="containsText" dxfId="91" priority="105" stopIfTrue="1" operator="containsText" text="아니오">
      <formula>NOT(ISERROR(SEARCH("아니오",C31)))</formula>
    </cfRule>
    <cfRule type="containsText" dxfId="90" priority="106" stopIfTrue="1" operator="containsText" text="예">
      <formula>NOT(ISERROR(SEARCH("예",C31)))</formula>
    </cfRule>
    <cfRule type="containsText" dxfId="89" priority="107" stopIfTrue="1" operator="containsText" text="Custom(50000원/100ug)">
      <formula>NOT(ISERROR(SEARCH("Custom(50000원/100ug)",C31)))</formula>
    </cfRule>
    <cfRule type="containsText" dxfId="88" priority="108" stopIfTrue="1" operator="containsText" text="예">
      <formula>NOT(ISERROR(SEARCH("예",C31)))</formula>
    </cfRule>
  </conditionalFormatting>
  <conditionalFormatting sqref="C40">
    <cfRule type="containsText" dxfId="87" priority="69" stopIfTrue="1" operator="containsText" text="Custom(100000원/100ug)">
      <formula>NOT(ISERROR(SEARCH("Custom(100000원/100ug)",C40)))</formula>
    </cfRule>
    <cfRule type="containsText" dxfId="86" priority="70" stopIfTrue="1" operator="containsText" text="Custom(100000원/100ug)">
      <formula>NOT(ISERROR(SEARCH("Custom(100000원/100ug)",C40)))</formula>
    </cfRule>
    <cfRule type="containsText" dxfId="85" priority="71" stopIfTrue="1" operator="containsText" text="Custom(50000원/100ug)">
      <formula>NOT(ISERROR(SEARCH("Custom(50000원/100ug)",C40)))</formula>
    </cfRule>
    <cfRule type="containsText" dxfId="84" priority="72" stopIfTrue="1" operator="containsText" text="Default(2~5ug)">
      <formula>NOT(ISERROR(SEARCH("Default(2~5ug)",C40)))</formula>
    </cfRule>
    <cfRule type="containsText" dxfId="83" priority="73" stopIfTrue="1" operator="containsText" text="Custom(50000원/100ug)">
      <formula>NOT(ISERROR(SEARCH("Custom(50000원/100ug)",C40)))</formula>
    </cfRule>
    <cfRule type="containsText" dxfId="82" priority="74" stopIfTrue="1" operator="containsText" text="아니오">
      <formula>NOT(ISERROR(SEARCH("아니오",C40)))</formula>
    </cfRule>
    <cfRule type="containsText" dxfId="81" priority="75" stopIfTrue="1" operator="containsText" text="예">
      <formula>NOT(ISERROR(SEARCH("예",C40)))</formula>
    </cfRule>
    <cfRule type="containsText" dxfId="80" priority="76" stopIfTrue="1" operator="containsText" text="아니오">
      <formula>NOT(ISERROR(SEARCH("아니오",C40)))</formula>
    </cfRule>
    <cfRule type="containsText" dxfId="79" priority="77" stopIfTrue="1" operator="containsText" text="예">
      <formula>NOT(ISERROR(SEARCH("예",C40)))</formula>
    </cfRule>
    <cfRule type="containsText" dxfId="78" priority="78" stopIfTrue="1" operator="containsText" text="아니오">
      <formula>NOT(ISERROR(SEARCH("아니오",C40)))</formula>
    </cfRule>
    <cfRule type="containsText" dxfId="77" priority="79" stopIfTrue="1" operator="containsText" text="예">
      <formula>NOT(ISERROR(SEARCH("예",C40)))</formula>
    </cfRule>
    <cfRule type="containsText" dxfId="76" priority="80" stopIfTrue="1" operator="containsText" text="예">
      <formula>NOT(ISERROR(SEARCH("예",C40)))</formula>
    </cfRule>
    <cfRule type="containsText" dxfId="75" priority="81" stopIfTrue="1" operator="containsText" text="아니오">
      <formula>NOT(ISERROR(SEARCH("아니오",C40)))</formula>
    </cfRule>
    <cfRule type="containsText" dxfId="74" priority="82" stopIfTrue="1" operator="containsText" text="예">
      <formula>NOT(ISERROR(SEARCH("예",C40)))</formula>
    </cfRule>
    <cfRule type="containsText" dxfId="73" priority="83" stopIfTrue="1" operator="containsText" text="아니오">
      <formula>NOT(ISERROR(SEARCH("아니오",C40)))</formula>
    </cfRule>
    <cfRule type="containsText" dxfId="72" priority="84" stopIfTrue="1" operator="containsText" text="예">
      <formula>NOT(ISERROR(SEARCH("예",C40)))</formula>
    </cfRule>
    <cfRule type="containsText" dxfId="71" priority="85" stopIfTrue="1" operator="containsText" text="아니오">
      <formula>NOT(ISERROR(SEARCH("아니오",C40)))</formula>
    </cfRule>
    <cfRule type="containsText" dxfId="70" priority="86" stopIfTrue="1" operator="containsText" text="예">
      <formula>NOT(ISERROR(SEARCH("예",C40)))</formula>
    </cfRule>
    <cfRule type="containsText" dxfId="69" priority="87" stopIfTrue="1" operator="containsText" text="Custom(50000원/100ug)">
      <formula>NOT(ISERROR(SEARCH("Custom(50000원/100ug)",C40)))</formula>
    </cfRule>
    <cfRule type="containsText" dxfId="68" priority="88" stopIfTrue="1" operator="containsText" text="예">
      <formula>NOT(ISERROR(SEARCH("예",C40)))</formula>
    </cfRule>
  </conditionalFormatting>
  <conditionalFormatting sqref="B51">
    <cfRule type="containsText" dxfId="67" priority="61" stopIfTrue="1" operator="containsText" text="Custom(100000원/100ug)">
      <formula>NOT(ISERROR(SEARCH("Custom(100000원/100ug)",B51)))</formula>
    </cfRule>
    <cfRule type="containsText" dxfId="66" priority="62" stopIfTrue="1" operator="containsText" text="Custom(50000원/100ug)">
      <formula>NOT(ISERROR(SEARCH("Custom(50000원/100ug)",B51)))</formula>
    </cfRule>
    <cfRule type="containsText" dxfId="65" priority="63" stopIfTrue="1" operator="containsText" text="Custom(100000원/100ug)">
      <formula>NOT(ISERROR(SEARCH("Custom(100000원/100ug)",B51)))</formula>
    </cfRule>
    <cfRule type="containsText" dxfId="64" priority="64" stopIfTrue="1" operator="containsText" text="Custom(50000원/100ug)">
      <formula>NOT(ISERROR(SEARCH("Custom(50000원/100ug)",B51)))</formula>
    </cfRule>
  </conditionalFormatting>
  <conditionalFormatting sqref="B56">
    <cfRule type="containsText" dxfId="63" priority="65" stopIfTrue="1" operator="containsText" text="Custom(100000원/100ug)">
      <formula>NOT(ISERROR(SEARCH("Custom(100000원/100ug)",B56)))</formula>
    </cfRule>
    <cfRule type="containsText" dxfId="62" priority="66" stopIfTrue="1" operator="containsText" text="Custom(50000원/100ug)">
      <formula>NOT(ISERROR(SEARCH("Custom(50000원/100ug)",B56)))</formula>
    </cfRule>
    <cfRule type="containsText" dxfId="61" priority="67" stopIfTrue="1" operator="containsText" text="Custom(100000원/100ug)">
      <formula>NOT(ISERROR(SEARCH("Custom(100000원/100ug)",B56)))</formula>
    </cfRule>
    <cfRule type="containsText" dxfId="60" priority="68" stopIfTrue="1" operator="containsText" text="Custom(50000원/100ug)">
      <formula>NOT(ISERROR(SEARCH("Custom(50000원/100ug)",B56)))</formula>
    </cfRule>
  </conditionalFormatting>
  <conditionalFormatting sqref="B47">
    <cfRule type="containsText" dxfId="59" priority="41" stopIfTrue="1" operator="containsText" text="Custom(100000원/100ug)">
      <formula>NOT(ISERROR(SEARCH("Custom(100000원/100ug)",B47)))</formula>
    </cfRule>
    <cfRule type="containsText" dxfId="58" priority="42" stopIfTrue="1" operator="containsText" text="Custom(100000원/100ug)">
      <formula>NOT(ISERROR(SEARCH("Custom(100000원/100ug)",B47)))</formula>
    </cfRule>
    <cfRule type="containsText" dxfId="57" priority="43" stopIfTrue="1" operator="containsText" text="Custom(50000원/100ug)">
      <formula>NOT(ISERROR(SEARCH("Custom(50000원/100ug)",B47)))</formula>
    </cfRule>
    <cfRule type="containsText" dxfId="56" priority="44" stopIfTrue="1" operator="containsText" text="Default(2~5ug)">
      <formula>NOT(ISERROR(SEARCH("Default(2~5ug)",B47)))</formula>
    </cfRule>
    <cfRule type="containsText" dxfId="55" priority="45" stopIfTrue="1" operator="containsText" text="Custom(50000원/100ug)">
      <formula>NOT(ISERROR(SEARCH("Custom(50000원/100ug)",B47)))</formula>
    </cfRule>
    <cfRule type="containsText" dxfId="54" priority="46" stopIfTrue="1" operator="containsText" text="아니오">
      <formula>NOT(ISERROR(SEARCH("아니오",B47)))</formula>
    </cfRule>
    <cfRule type="containsText" dxfId="53" priority="47" stopIfTrue="1" operator="containsText" text="예">
      <formula>NOT(ISERROR(SEARCH("예",B47)))</formula>
    </cfRule>
    <cfRule type="containsText" dxfId="52" priority="48" stopIfTrue="1" operator="containsText" text="아니오">
      <formula>NOT(ISERROR(SEARCH("아니오",B47)))</formula>
    </cfRule>
    <cfRule type="containsText" dxfId="51" priority="49" stopIfTrue="1" operator="containsText" text="예">
      <formula>NOT(ISERROR(SEARCH("예",B47)))</formula>
    </cfRule>
    <cfRule type="containsText" dxfId="50" priority="50" stopIfTrue="1" operator="containsText" text="아니오">
      <formula>NOT(ISERROR(SEARCH("아니오",B47)))</formula>
    </cfRule>
    <cfRule type="containsText" dxfId="49" priority="51" stopIfTrue="1" operator="containsText" text="예">
      <formula>NOT(ISERROR(SEARCH("예",B47)))</formula>
    </cfRule>
    <cfRule type="containsText" dxfId="48" priority="52" stopIfTrue="1" operator="containsText" text="예">
      <formula>NOT(ISERROR(SEARCH("예",B47)))</formula>
    </cfRule>
    <cfRule type="containsText" dxfId="47" priority="53" stopIfTrue="1" operator="containsText" text="아니오">
      <formula>NOT(ISERROR(SEARCH("아니오",B47)))</formula>
    </cfRule>
    <cfRule type="containsText" dxfId="46" priority="54" stopIfTrue="1" operator="containsText" text="예">
      <formula>NOT(ISERROR(SEARCH("예",B47)))</formula>
    </cfRule>
    <cfRule type="containsText" dxfId="45" priority="55" stopIfTrue="1" operator="containsText" text="아니오">
      <formula>NOT(ISERROR(SEARCH("아니오",B47)))</formula>
    </cfRule>
    <cfRule type="containsText" dxfId="44" priority="56" stopIfTrue="1" operator="containsText" text="예">
      <formula>NOT(ISERROR(SEARCH("예",B47)))</formula>
    </cfRule>
    <cfRule type="containsText" dxfId="43" priority="57" stopIfTrue="1" operator="containsText" text="아니오">
      <formula>NOT(ISERROR(SEARCH("아니오",B47)))</formula>
    </cfRule>
    <cfRule type="containsText" dxfId="42" priority="58" stopIfTrue="1" operator="containsText" text="예">
      <formula>NOT(ISERROR(SEARCH("예",B47)))</formula>
    </cfRule>
    <cfRule type="containsText" dxfId="41" priority="59" stopIfTrue="1" operator="containsText" text="Custom(50000원/100ug)">
      <formula>NOT(ISERROR(SEARCH("Custom(50000원/100ug)",B47)))</formula>
    </cfRule>
    <cfRule type="containsText" dxfId="40" priority="60" stopIfTrue="1" operator="containsText" text="예">
      <formula>NOT(ISERROR(SEARCH("예",B47)))</formula>
    </cfRule>
  </conditionalFormatting>
  <conditionalFormatting sqref="C46">
    <cfRule type="containsText" dxfId="39" priority="21" stopIfTrue="1" operator="containsText" text="Custom(100000원/100ug)">
      <formula>NOT(ISERROR(SEARCH("Custom(100000원/100ug)",C46)))</formula>
    </cfRule>
    <cfRule type="containsText" dxfId="38" priority="22" stopIfTrue="1" operator="containsText" text="Custom(100000원/100ug)">
      <formula>NOT(ISERROR(SEARCH("Custom(100000원/100ug)",C46)))</formula>
    </cfRule>
    <cfRule type="containsText" dxfId="37" priority="23" stopIfTrue="1" operator="containsText" text="Custom(50000원/100ug)">
      <formula>NOT(ISERROR(SEARCH("Custom(50000원/100ug)",C46)))</formula>
    </cfRule>
    <cfRule type="containsText" dxfId="36" priority="24" stopIfTrue="1" operator="containsText" text="Default(2~5ug)">
      <formula>NOT(ISERROR(SEARCH("Default(2~5ug)",C46)))</formula>
    </cfRule>
    <cfRule type="containsText" dxfId="35" priority="25" stopIfTrue="1" operator="containsText" text="Custom(50000원/100ug)">
      <formula>NOT(ISERROR(SEARCH("Custom(50000원/100ug)",C46)))</formula>
    </cfRule>
    <cfRule type="containsText" dxfId="34" priority="26" stopIfTrue="1" operator="containsText" text="아니오">
      <formula>NOT(ISERROR(SEARCH("아니오",C46)))</formula>
    </cfRule>
    <cfRule type="containsText" dxfId="33" priority="27" stopIfTrue="1" operator="containsText" text="예">
      <formula>NOT(ISERROR(SEARCH("예",C46)))</formula>
    </cfRule>
    <cfRule type="containsText" dxfId="32" priority="28" stopIfTrue="1" operator="containsText" text="아니오">
      <formula>NOT(ISERROR(SEARCH("아니오",C46)))</formula>
    </cfRule>
    <cfRule type="containsText" dxfId="31" priority="29" stopIfTrue="1" operator="containsText" text="예">
      <formula>NOT(ISERROR(SEARCH("예",C46)))</formula>
    </cfRule>
    <cfRule type="containsText" dxfId="30" priority="30" stopIfTrue="1" operator="containsText" text="아니오">
      <formula>NOT(ISERROR(SEARCH("아니오",C46)))</formula>
    </cfRule>
    <cfRule type="containsText" dxfId="29" priority="31" stopIfTrue="1" operator="containsText" text="예">
      <formula>NOT(ISERROR(SEARCH("예",C46)))</formula>
    </cfRule>
    <cfRule type="containsText" dxfId="28" priority="32" stopIfTrue="1" operator="containsText" text="예">
      <formula>NOT(ISERROR(SEARCH("예",C46)))</formula>
    </cfRule>
    <cfRule type="containsText" dxfId="27" priority="33" stopIfTrue="1" operator="containsText" text="아니오">
      <formula>NOT(ISERROR(SEARCH("아니오",C46)))</formula>
    </cfRule>
    <cfRule type="containsText" dxfId="26" priority="34" stopIfTrue="1" operator="containsText" text="예">
      <formula>NOT(ISERROR(SEARCH("예",C46)))</formula>
    </cfRule>
    <cfRule type="containsText" dxfId="25" priority="35" stopIfTrue="1" operator="containsText" text="아니오">
      <formula>NOT(ISERROR(SEARCH("아니오",C46)))</formula>
    </cfRule>
    <cfRule type="containsText" dxfId="24" priority="36" stopIfTrue="1" operator="containsText" text="예">
      <formula>NOT(ISERROR(SEARCH("예",C46)))</formula>
    </cfRule>
    <cfRule type="containsText" dxfId="23" priority="37" stopIfTrue="1" operator="containsText" text="아니오">
      <formula>NOT(ISERROR(SEARCH("아니오",C46)))</formula>
    </cfRule>
    <cfRule type="containsText" dxfId="22" priority="38" stopIfTrue="1" operator="containsText" text="예">
      <formula>NOT(ISERROR(SEARCH("예",C46)))</formula>
    </cfRule>
    <cfRule type="containsText" dxfId="21" priority="39" stopIfTrue="1" operator="containsText" text="Custom(50000원/100ug)">
      <formula>NOT(ISERROR(SEARCH("Custom(50000원/100ug)",C46)))</formula>
    </cfRule>
    <cfRule type="containsText" dxfId="20" priority="40" stopIfTrue="1" operator="containsText" text="예">
      <formula>NOT(ISERROR(SEARCH("예",C46)))</formula>
    </cfRule>
  </conditionalFormatting>
  <conditionalFormatting sqref="C55">
    <cfRule type="containsText" dxfId="19" priority="1" stopIfTrue="1" operator="containsText" text="Custom(100000원/100ug)">
      <formula>NOT(ISERROR(SEARCH("Custom(100000원/100ug)",C55)))</formula>
    </cfRule>
    <cfRule type="containsText" dxfId="18" priority="2" stopIfTrue="1" operator="containsText" text="Custom(100000원/100ug)">
      <formula>NOT(ISERROR(SEARCH("Custom(100000원/100ug)",C55)))</formula>
    </cfRule>
    <cfRule type="containsText" dxfId="17" priority="3" stopIfTrue="1" operator="containsText" text="Custom(50000원/100ug)">
      <formula>NOT(ISERROR(SEARCH("Custom(50000원/100ug)",C55)))</formula>
    </cfRule>
    <cfRule type="containsText" dxfId="16" priority="4" stopIfTrue="1" operator="containsText" text="Default(2~5ug)">
      <formula>NOT(ISERROR(SEARCH("Default(2~5ug)",C55)))</formula>
    </cfRule>
    <cfRule type="containsText" dxfId="15" priority="5" stopIfTrue="1" operator="containsText" text="Custom(50000원/100ug)">
      <formula>NOT(ISERROR(SEARCH("Custom(50000원/100ug)",C55)))</formula>
    </cfRule>
    <cfRule type="containsText" dxfId="14" priority="6" stopIfTrue="1" operator="containsText" text="아니오">
      <formula>NOT(ISERROR(SEARCH("아니오",C55)))</formula>
    </cfRule>
    <cfRule type="containsText" dxfId="13" priority="7" stopIfTrue="1" operator="containsText" text="예">
      <formula>NOT(ISERROR(SEARCH("예",C55)))</formula>
    </cfRule>
    <cfRule type="containsText" dxfId="12" priority="8" stopIfTrue="1" operator="containsText" text="아니오">
      <formula>NOT(ISERROR(SEARCH("아니오",C55)))</formula>
    </cfRule>
    <cfRule type="containsText" dxfId="11" priority="9" stopIfTrue="1" operator="containsText" text="예">
      <formula>NOT(ISERROR(SEARCH("예",C55)))</formula>
    </cfRule>
    <cfRule type="containsText" dxfId="10" priority="10" stopIfTrue="1" operator="containsText" text="아니오">
      <formula>NOT(ISERROR(SEARCH("아니오",C55)))</formula>
    </cfRule>
    <cfRule type="containsText" dxfId="9" priority="11" stopIfTrue="1" operator="containsText" text="예">
      <formula>NOT(ISERROR(SEARCH("예",C55)))</formula>
    </cfRule>
    <cfRule type="containsText" dxfId="8" priority="12" stopIfTrue="1" operator="containsText" text="예">
      <formula>NOT(ISERROR(SEARCH("예",C55)))</formula>
    </cfRule>
    <cfRule type="containsText" dxfId="7" priority="13" stopIfTrue="1" operator="containsText" text="아니오">
      <formula>NOT(ISERROR(SEARCH("아니오",C55)))</formula>
    </cfRule>
    <cfRule type="containsText" dxfId="6" priority="14" stopIfTrue="1" operator="containsText" text="예">
      <formula>NOT(ISERROR(SEARCH("예",C55)))</formula>
    </cfRule>
    <cfRule type="containsText" dxfId="5" priority="15" stopIfTrue="1" operator="containsText" text="아니오">
      <formula>NOT(ISERROR(SEARCH("아니오",C55)))</formula>
    </cfRule>
    <cfRule type="containsText" dxfId="4" priority="16" stopIfTrue="1" operator="containsText" text="예">
      <formula>NOT(ISERROR(SEARCH("예",C55)))</formula>
    </cfRule>
    <cfRule type="containsText" dxfId="3" priority="17" stopIfTrue="1" operator="containsText" text="아니오">
      <formula>NOT(ISERROR(SEARCH("아니오",C55)))</formula>
    </cfRule>
    <cfRule type="containsText" dxfId="2" priority="18" stopIfTrue="1" operator="containsText" text="예">
      <formula>NOT(ISERROR(SEARCH("예",C55)))</formula>
    </cfRule>
    <cfRule type="containsText" dxfId="1" priority="19" stopIfTrue="1" operator="containsText" text="Custom(50000원/100ug)">
      <formula>NOT(ISERROR(SEARCH("Custom(50000원/100ug)",C55)))</formula>
    </cfRule>
    <cfRule type="containsText" dxfId="0" priority="20" stopIfTrue="1" operator="containsText" text="예">
      <formula>NOT(ISERROR(SEARCH("예",C55)))</formula>
    </cfRule>
  </conditionalFormatting>
  <dataValidations count="5">
    <dataValidation type="list" allowBlank="1" showInputMessage="1" showErrorMessage="1" sqref="B26 B41 B56" xr:uid="{00000000-0002-0000-0200-000000000000}">
      <formula1>"Default(2~5ug),Custom(100000원/100ug)"</formula1>
    </dataValidation>
    <dataValidation type="list" allowBlank="1" showInputMessage="1" showErrorMessage="1" sqref="C19 C34 C49" xr:uid="{76006256-52C0-48C5-AD15-AE1AB5DAED47}">
      <formula1>"pBHA(기본제공),pBHK(High-Kan),pBHC(High-Chloramphenicol),pBHZ(High-Zeo),pBLA(Low-Amp),pBLK(Low-Kan),pBLC(Low-Chloramphenicol),pBLZ(Low-Zeo),pBIC-A(Invitro Transcription),pBT7-N-His(Expression),pBT7-C-His,pBT7-N-GST,pBT7-C-GST"</formula1>
    </dataValidation>
    <dataValidation type="list" allowBlank="1" showInputMessage="1" showErrorMessage="1" sqref="C22 C37 C52" xr:uid="{B0DFE9E2-6C9E-4D1B-A2BD-4AA18A3C3444}">
      <formula1>"없음,Cell growth 저해유전자, Toxic 유전자, 모두 해당"</formula1>
    </dataValidation>
    <dataValidation type="list" allowBlank="1" showInputMessage="1" showErrorMessage="1" sqref="B21 B36 B51" xr:uid="{9C74F3A0-9921-4658-B022-74DAFD46AB3A}">
      <formula1>"NO, Yes(2~5ug),Yes(100000원/100ug)"</formula1>
    </dataValidation>
    <dataValidation type="list" allowBlank="1" showInputMessage="1" showErrorMessage="1" sqref="B17 C16 C25 B32 C31 C40 B47 C46 C55" xr:uid="{5C557D3F-2427-45A0-9876-6776D0986AC1}">
      <formula1>"Nucleotide,Amino Acid"</formula1>
    </dataValidation>
  </dataValidations>
  <pageMargins left="0.7" right="0.7" top="0.75" bottom="0.75" header="0.3" footer="0.3"/>
  <pageSetup paperSize="9" scale="37" orientation="portrait" horizontalDpi="4294967295" verticalDpi="4294967295" r:id="rId1"/>
  <headerFooter>
    <oddFooter>&amp;LBQ-0921-486-01&amp;CRevision : 0(2015-11-25) &amp;RA4(210X297)</oddFooter>
  </headerFooter>
  <rowBreaks count="1" manualBreakCount="1">
    <brk id="20" max="16383" man="1"/>
  </rowBreaks>
  <colBreaks count="1" manualBreakCount="1">
    <brk id="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workbookViewId="0">
      <selection activeCell="C5" sqref="C5"/>
    </sheetView>
  </sheetViews>
  <sheetFormatPr defaultRowHeight="16.5" x14ac:dyDescent="0.3"/>
  <cols>
    <col min="1" max="1" width="5" style="25" customWidth="1"/>
    <col min="2" max="2" width="27.375" style="25" customWidth="1"/>
    <col min="3" max="3" width="21.125" style="24" customWidth="1"/>
    <col min="4" max="16384" width="9" style="24"/>
  </cols>
  <sheetData>
    <row r="1" spans="1:3" ht="27" thickBot="1" x14ac:dyDescent="0.35">
      <c r="A1" s="220" t="s">
        <v>45</v>
      </c>
      <c r="B1" s="220"/>
      <c r="C1" s="220"/>
    </row>
    <row r="2" spans="1:3" ht="22.5" customHeight="1" x14ac:dyDescent="0.3">
      <c r="A2" s="26"/>
      <c r="B2" s="27"/>
      <c r="C2" s="28" t="s">
        <v>46</v>
      </c>
    </row>
    <row r="3" spans="1:3" ht="22.5" customHeight="1" x14ac:dyDescent="0.3">
      <c r="A3" s="26"/>
      <c r="B3" s="221" t="s">
        <v>47</v>
      </c>
      <c r="C3" s="32" t="s">
        <v>48</v>
      </c>
    </row>
    <row r="4" spans="1:3" ht="22.5" customHeight="1" x14ac:dyDescent="0.3">
      <c r="A4" s="26"/>
      <c r="B4" s="222"/>
      <c r="C4" s="32" t="s">
        <v>49</v>
      </c>
    </row>
    <row r="5" spans="1:3" ht="22.5" customHeight="1" x14ac:dyDescent="0.3">
      <c r="A5" s="26"/>
      <c r="B5" s="222"/>
      <c r="C5" s="32" t="s">
        <v>50</v>
      </c>
    </row>
    <row r="6" spans="1:3" ht="22.5" customHeight="1" x14ac:dyDescent="0.3">
      <c r="A6" s="26"/>
      <c r="B6" s="223"/>
      <c r="C6" s="32" t="s">
        <v>51</v>
      </c>
    </row>
    <row r="7" spans="1:3" ht="22.5" customHeight="1" x14ac:dyDescent="0.3">
      <c r="A7" s="26"/>
      <c r="B7" s="221" t="s">
        <v>52</v>
      </c>
      <c r="C7" s="32" t="s">
        <v>53</v>
      </c>
    </row>
    <row r="8" spans="1:3" ht="22.5" customHeight="1" x14ac:dyDescent="0.3">
      <c r="A8" s="26"/>
      <c r="B8" s="222"/>
      <c r="C8" s="32" t="s">
        <v>54</v>
      </c>
    </row>
    <row r="9" spans="1:3" ht="22.5" customHeight="1" x14ac:dyDescent="0.3">
      <c r="A9" s="26"/>
      <c r="B9" s="222"/>
      <c r="C9" s="32" t="s">
        <v>55</v>
      </c>
    </row>
    <row r="10" spans="1:3" ht="22.5" customHeight="1" x14ac:dyDescent="0.3">
      <c r="A10" s="26"/>
      <c r="B10" s="223"/>
      <c r="C10" s="32" t="s">
        <v>56</v>
      </c>
    </row>
    <row r="11" spans="1:3" ht="22.5" customHeight="1" x14ac:dyDescent="0.3">
      <c r="A11" s="26"/>
      <c r="B11" s="29" t="s">
        <v>57</v>
      </c>
      <c r="C11" s="32" t="s">
        <v>58</v>
      </c>
    </row>
    <row r="12" spans="1:3" ht="22.5" customHeight="1" x14ac:dyDescent="0.3">
      <c r="A12" s="26"/>
      <c r="B12" s="221" t="s">
        <v>59</v>
      </c>
      <c r="C12" s="32" t="s">
        <v>60</v>
      </c>
    </row>
    <row r="13" spans="1:3" ht="22.5" customHeight="1" x14ac:dyDescent="0.3">
      <c r="A13" s="26"/>
      <c r="B13" s="222"/>
      <c r="C13" s="32" t="s">
        <v>61</v>
      </c>
    </row>
    <row r="14" spans="1:3" ht="22.5" customHeight="1" x14ac:dyDescent="0.3">
      <c r="A14" s="26"/>
      <c r="B14" s="222"/>
      <c r="C14" s="32" t="s">
        <v>62</v>
      </c>
    </row>
    <row r="15" spans="1:3" ht="22.5" customHeight="1" thickBot="1" x14ac:dyDescent="0.35">
      <c r="A15" s="26"/>
      <c r="B15" s="224"/>
      <c r="C15" s="33" t="s">
        <v>63</v>
      </c>
    </row>
    <row r="17" spans="2:2" x14ac:dyDescent="0.3">
      <c r="B17" s="31" t="s">
        <v>66</v>
      </c>
    </row>
  </sheetData>
  <sheetProtection sheet="1" objects="1" scenarios="1"/>
  <protectedRanges>
    <protectedRange algorithmName="SHA-512" hashValue="Squ0H1pN/Qx7zPC6kbY56rwJbX/Ch5gpB47VZogEWrfFd539q6NgyUFhzcYRWDOn2Pe2kicByjk3YomKW6WrXg==" saltValue="jZiM4Cb/PYNpSYNifw8H+g==" spinCount="100000" sqref="C3:C15" name="범위1"/>
  </protectedRanges>
  <mergeCells count="4">
    <mergeCell ref="A1:C1"/>
    <mergeCell ref="B3:B6"/>
    <mergeCell ref="B7:B10"/>
    <mergeCell ref="B12:B15"/>
  </mergeCells>
  <phoneticPr fontId="9" type="noConversion"/>
  <hyperlinks>
    <hyperlink ref="B17" r:id="rId1" xr:uid="{00000000-0004-0000-0400-000000000000}"/>
    <hyperlink ref="C4" r:id="rId2" xr:uid="{00000000-0004-0000-0400-000001000000}"/>
    <hyperlink ref="C5" r:id="rId3" xr:uid="{00000000-0004-0000-0400-000002000000}"/>
    <hyperlink ref="C7" r:id="rId4" xr:uid="{00000000-0004-0000-0400-000003000000}"/>
    <hyperlink ref="C8" r:id="rId5" xr:uid="{00000000-0004-0000-0400-000004000000}"/>
    <hyperlink ref="C9" r:id="rId6" xr:uid="{00000000-0004-0000-0400-000005000000}"/>
    <hyperlink ref="C10" r:id="rId7" xr:uid="{00000000-0004-0000-0400-000006000000}"/>
    <hyperlink ref="C11" r:id="rId8" xr:uid="{00000000-0004-0000-0400-000007000000}"/>
    <hyperlink ref="C12" r:id="rId9" xr:uid="{00000000-0004-0000-0400-000008000000}"/>
    <hyperlink ref="C13" r:id="rId10" xr:uid="{00000000-0004-0000-0400-000009000000}"/>
    <hyperlink ref="C14" r:id="rId11" xr:uid="{00000000-0004-0000-0400-00000A000000}"/>
    <hyperlink ref="C15" r:id="rId12" xr:uid="{00000000-0004-0000-0400-00000B000000}"/>
    <hyperlink ref="C3" r:id="rId13" xr:uid="{00000000-0004-0000-0400-00000C000000}"/>
    <hyperlink ref="C6" r:id="rId14" xr:uid="{00000000-0004-0000-0400-00000D000000}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1.Gene Synthesis Service</vt:lpstr>
      <vt:lpstr>2.Gene Cloning Service</vt:lpstr>
      <vt:lpstr>3.Gene Synthesis &amp; Muta Service</vt:lpstr>
      <vt:lpstr>4. Vector information</vt:lpstr>
      <vt:lpstr>'2.Gene Cloning Service'!Print_Area</vt:lpstr>
      <vt:lpstr>'3.Gene Synthesis &amp; Muta Service'!Print_Area</vt:lpstr>
    </vt:vector>
  </TitlesOfParts>
  <Company>Portable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夜來香</dc:creator>
  <cp:lastModifiedBy>bioneer-황서현</cp:lastModifiedBy>
  <cp:lastPrinted>2024-01-29T04:59:55Z</cp:lastPrinted>
  <dcterms:created xsi:type="dcterms:W3CDTF">2011-04-05T01:27:37Z</dcterms:created>
  <dcterms:modified xsi:type="dcterms:W3CDTF">2024-02-28T01:29:29Z</dcterms:modified>
</cp:coreProperties>
</file>